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110" tabRatio="636" activeTab="0"/>
  </bookViews>
  <sheets>
    <sheet name="CUANTITATIVO 2" sheetId="1" r:id="rId1"/>
    <sheet name="Anexo cuantitativo 1" sheetId="2" r:id="rId2"/>
    <sheet name="Anexo Cualitativo" sheetId="3" r:id="rId3"/>
    <sheet name="Ejemplo Cuantitativo" sheetId="4" r:id="rId4"/>
    <sheet name=" Ejemplo Cualitativo" sheetId="5" r:id="rId5"/>
    <sheet name="Hoja2" sheetId="6" state="hidden" r:id="rId6"/>
  </sheets>
  <definedNames>
    <definedName name="_xlnm.Print_Area" localSheetId="4">' Ejemplo Cualitativo'!$A$1:$M$22</definedName>
    <definedName name="_xlnm.Print_Area" localSheetId="2">'Anexo Cualitativo'!$D$2:$L$24</definedName>
  </definedNames>
  <calcPr fullCalcOnLoad="1"/>
</workbook>
</file>

<file path=xl/sharedStrings.xml><?xml version="1.0" encoding="utf-8"?>
<sst xmlns="http://schemas.openxmlformats.org/spreadsheetml/2006/main" count="186" uniqueCount="123">
  <si>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</si>
  <si>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</si>
  <si>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</si>
  <si>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</si>
  <si>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</si>
  <si>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</si>
  <si>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</si>
  <si>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</si>
  <si>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</si>
  <si>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</si>
  <si>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</si>
  <si>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</si>
  <si>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</si>
  <si>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</si>
  <si>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</si>
  <si>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</si>
  <si>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</si>
  <si>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</si>
  <si>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</si>
  <si>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</si>
  <si>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</si>
  <si>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</si>
  <si>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</si>
  <si>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</si>
  <si>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</si>
  <si>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</si>
  <si>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</si>
  <si>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</si>
  <si>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</si>
  <si>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</si>
  <si>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</si>
  <si>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</si>
  <si>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</si>
  <si>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</si>
  <si>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</si>
  <si>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</si>
  <si>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</si>
  <si>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</si>
  <si>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</si>
  <si>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</si>
  <si>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</si>
  <si>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</si>
  <si>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</si>
  <si>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</si>
  <si>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</si>
  <si>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</si>
  <si>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</si>
  <si>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</si>
  <si>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</si>
  <si>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</si>
  <si>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</si>
  <si>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</si>
  <si>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</si>
  <si>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</si>
  <si>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</si>
  <si>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</si>
  <si>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</si>
  <si>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</si>
  <si>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</si>
  <si>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</si>
  <si>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</si>
  <si>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</si>
  <si>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</si>
  <si>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</si>
  <si>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</si>
  <si>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</si>
  <si>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Jóvenes brillantes, Tlaquepaque</t>
  </si>
  <si>
    <t xml:space="preserve">JUVESPORT Tlaquepaque </t>
  </si>
  <si>
    <t xml:space="preserve">Administración e innovación gubernamental </t>
  </si>
  <si>
    <t>Becas para jóvenes</t>
  </si>
  <si>
    <t>Cabildo Juvenil</t>
  </si>
  <si>
    <t>Cine en tu barrio</t>
  </si>
  <si>
    <t xml:space="preserve">Construyendo mi barrio </t>
  </si>
  <si>
    <t>Porcentaje de de etapas realizadas para llevar acabo el evento Jovenes Brillantes.</t>
  </si>
  <si>
    <t xml:space="preserve">Número de etapas realizadas </t>
  </si>
  <si>
    <t xml:space="preserve"> Porcentaje de de niñas, niños y jovenes atendidos mediante el programa juvesport</t>
  </si>
  <si>
    <t>Número de niñas, niños y jovenes atendidos</t>
  </si>
  <si>
    <t>Porcentaje de servidoras y servidores publicos capacitados mediante el proyecto administracion e innovacion gubernamental pertenencientes en el Instituto de la Juventud de San Pedro Talquepaque.</t>
  </si>
  <si>
    <t xml:space="preserve">Número de servidoras y serviodores públicos capacitados </t>
  </si>
  <si>
    <t>Porcentaje de becas otorgadas por el proyecto Becas para Jovenes.</t>
  </si>
  <si>
    <t>Número de becas otorgadas</t>
  </si>
  <si>
    <t xml:space="preserve">Porcentaje de etapas realizadas para el proyecto de cabildo juvenil </t>
  </si>
  <si>
    <t>Número de etapas realizadas</t>
  </si>
  <si>
    <t>Porcentaje de proyecciones realizadas mediante el programa de cine en tu barrio</t>
  </si>
  <si>
    <t xml:space="preserve">Número de proyecciones realizadas </t>
  </si>
  <si>
    <t xml:space="preserve">Porcentaje de jóvenes participantes en el proyecto construyendo mi barrio. </t>
  </si>
  <si>
    <t xml:space="preserve">Número de jovenes participantes </t>
  </si>
  <si>
    <t>Porcentaje de convenios establecidos por el proyecto Becas para Jovenes.</t>
  </si>
  <si>
    <t>Número de convenios establecidos</t>
  </si>
  <si>
    <t xml:space="preserve">Porcentaje de murales realizados </t>
  </si>
  <si>
    <t xml:space="preserve">Número de murales realizados </t>
  </si>
  <si>
    <t xml:space="preserve">Porcentaje de espacios rehabilitados </t>
  </si>
  <si>
    <t xml:space="preserve">Número de espacios rehabilitados </t>
  </si>
  <si>
    <t>Juvemprende</t>
  </si>
  <si>
    <t xml:space="preserve">Programa de atención integral a las juventudes </t>
  </si>
  <si>
    <t xml:space="preserve">Ser jóven es tu oportunidad </t>
  </si>
  <si>
    <t xml:space="preserve">Te queremos sanamente </t>
  </si>
  <si>
    <t xml:space="preserve">Porcentaje de jovenes atendidos mediante el programa juvemprende </t>
  </si>
  <si>
    <t>Número de jóvenes atendidos</t>
  </si>
  <si>
    <t xml:space="preserve"> Porcentaje de jóvenes participantes en los diferentes talleres del programa de atencion integral y apoyo a las juventudes.</t>
  </si>
  <si>
    <t xml:space="preserve">Número de jóvenes participantes en los talleres </t>
  </si>
  <si>
    <t xml:space="preserve"> Porcentaje de jóvenes participantes en el programa ser jóven es tu oportunidad / de premios otorgados / etapas.</t>
  </si>
  <si>
    <t>Porcentaje de pacientes atendidos en relacion a salud mental.</t>
  </si>
  <si>
    <t>Número de pacientes atendidos</t>
  </si>
  <si>
    <t xml:space="preserve"> Porcentaje de premios entregados.</t>
  </si>
  <si>
    <t xml:space="preserve">Número de premios otorgados  </t>
  </si>
  <si>
    <t xml:space="preserve"> Porcentaje de etapas realizadas del proyecto ser jóven es tu oportunidad.</t>
  </si>
  <si>
    <t>Porcentaje de charlas impartidas en relación a salud mental.</t>
  </si>
  <si>
    <t xml:space="preserve">Número de charlas impartidas </t>
  </si>
  <si>
    <t>Eficiencia</t>
  </si>
  <si>
    <t xml:space="preserve">eficiencia </t>
  </si>
  <si>
    <t xml:space="preserve">calidad </t>
  </si>
  <si>
    <t>eficiencia</t>
  </si>
  <si>
    <t xml:space="preserve">eficacia </t>
  </si>
  <si>
    <r>
      <t xml:space="preserve">Dirección de </t>
    </r>
    <r>
      <rPr>
        <b/>
        <sz val="11"/>
        <color indexed="62"/>
        <rFont val="Arial"/>
        <family val="2"/>
      </rPr>
      <t>Instituto Municipal de la Juventud en San Pedro Tlaquepaque</t>
    </r>
  </si>
  <si>
    <t xml:space="preserve">NOMBRE DE LA DIRECCIÓN O JEFATURA: Instituto Municipal de la Juventud en San Pedro Tlaquepaque </t>
  </si>
  <si>
    <t xml:space="preserve">TRIMESTRE REPORTADO: Primer Trimestre </t>
  </si>
  <si>
    <t xml:space="preserve">programa de atencion integral a las juventudes </t>
  </si>
  <si>
    <t>Narrativa de trimestre Octubre-diciembre: En este trimestre realizamos 5 charlas en total, segmentadas en 2 preparatorias CECYTEG 2 donde impartimos: educacion sexual inclusiva con 69 jovenes y COBAEJ 8 donde impartimos Bullying a 163 jovenes y quererte es prevenir a 144</t>
  </si>
  <si>
    <t xml:space="preserve">Jovenes Brillantes </t>
  </si>
  <si>
    <t xml:space="preserve">Narrativa de trimestre Octubre-diciembre: Despues de realizar las 5 etapas para la organización del evento, llegamos a un total de jovenes alcanzados de 1870 jovenes. </t>
  </si>
  <si>
    <t xml:space="preserve">becas y convenios </t>
  </si>
  <si>
    <t xml:space="preserve">Narrativa de trimestre Octubre-diciembre: En este trimestre unicamente se agrego 1 nuevo convenio a nuestro catalogo, sumando fuerzas con Eba electronic sport, convenio fundamental para actividades de innovacion.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</si>
</sst>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 numFmtId="188" formatCode="_-* #,##0.000_-;\-* #,##0.000_-;_-* &quot;-&quot;??_-;_-@_-"/>
  </numFmts>
  <fonts count="7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b/>
      <sz val="11"/>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9"/>
      <color indexed="8"/>
      <name val="Calibri"/>
      <family val="2"/>
    </font>
    <font>
      <sz val="10"/>
      <color indexed="8"/>
      <name val="Calibri"/>
      <family val="2"/>
    </font>
    <font>
      <b/>
      <sz val="14"/>
      <color indexed="17"/>
      <name val="Arial"/>
      <family val="2"/>
    </font>
    <font>
      <b/>
      <sz val="18"/>
      <color indexed="17"/>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9"/>
      <color theme="1"/>
      <name val="Calibri"/>
      <family val="2"/>
    </font>
    <font>
      <sz val="10"/>
      <color theme="1"/>
      <name val="Calibri"/>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1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7"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1" fontId="64" fillId="33" borderId="29" xfId="0" applyNumberFormat="1" applyFont="1" applyFill="1" applyBorder="1" applyAlignment="1">
      <alignment vertical="center"/>
    </xf>
    <xf numFmtId="49" fontId="65" fillId="33" borderId="12" xfId="0" applyNumberFormat="1" applyFont="1" applyFill="1" applyBorder="1" applyAlignment="1">
      <alignment vertical="top"/>
    </xf>
    <xf numFmtId="49" fontId="65" fillId="33" borderId="13" xfId="0" applyNumberFormat="1" applyFont="1" applyFill="1" applyBorder="1" applyAlignment="1">
      <alignment vertical="top"/>
    </xf>
    <xf numFmtId="0" fontId="45" fillId="0" borderId="29" xfId="55" applyBorder="1" applyAlignment="1">
      <alignment vertical="center" wrapText="1"/>
      <protection/>
    </xf>
    <xf numFmtId="0" fontId="66" fillId="0" borderId="29" xfId="55" applyFont="1" applyBorder="1" applyAlignment="1">
      <alignment horizontal="left" vertical="center" wrapText="1"/>
      <protection/>
    </xf>
    <xf numFmtId="0" fontId="66" fillId="0" borderId="29" xfId="55" applyFont="1" applyBorder="1" applyAlignment="1">
      <alignment horizontal="center" vertical="center" wrapText="1"/>
      <protection/>
    </xf>
    <xf numFmtId="0" fontId="67" fillId="0" borderId="29" xfId="55" applyFont="1" applyBorder="1" applyAlignment="1">
      <alignment horizontal="left" vertical="center" wrapText="1"/>
      <protection/>
    </xf>
    <xf numFmtId="0" fontId="67" fillId="0" borderId="29" xfId="55" applyFont="1" applyBorder="1" applyAlignment="1">
      <alignment horizontal="center" vertical="center" wrapText="1"/>
      <protection/>
    </xf>
    <xf numFmtId="0" fontId="66" fillId="0" borderId="29" xfId="55" applyFont="1" applyBorder="1" applyAlignment="1">
      <alignment horizontal="center" vertical="center" wrapText="1"/>
      <protection/>
    </xf>
    <xf numFmtId="0" fontId="66" fillId="19" borderId="29" xfId="55" applyFont="1" applyFill="1" applyBorder="1" applyAlignment="1">
      <alignment horizontal="left" vertical="center" wrapText="1"/>
      <protection/>
    </xf>
    <xf numFmtId="0" fontId="66" fillId="0" borderId="29" xfId="55" applyFont="1" applyBorder="1" applyAlignment="1">
      <alignment horizontal="left" vertical="center" wrapText="1"/>
      <protection/>
    </xf>
    <xf numFmtId="0" fontId="66" fillId="0" borderId="29" xfId="55" applyFont="1" applyBorder="1" applyAlignment="1">
      <alignment horizontal="center" vertical="center" wrapText="1"/>
      <protection/>
    </xf>
    <xf numFmtId="0" fontId="45" fillId="0" borderId="29" xfId="55" applyBorder="1" applyAlignment="1">
      <alignment vertical="center" wrapText="1"/>
      <protection/>
    </xf>
    <xf numFmtId="0" fontId="66" fillId="0" borderId="29" xfId="55" applyFont="1" applyBorder="1" applyAlignment="1">
      <alignment horizontal="left" vertical="center" wrapText="1"/>
      <protection/>
    </xf>
    <xf numFmtId="0" fontId="66" fillId="0" borderId="29" xfId="55" applyFont="1" applyBorder="1" applyAlignment="1">
      <alignment horizontal="center" vertical="center" wrapText="1"/>
      <protection/>
    </xf>
    <xf numFmtId="0" fontId="67" fillId="0" borderId="29" xfId="55" applyFont="1" applyBorder="1" applyAlignment="1">
      <alignment horizontal="left" vertical="center" wrapText="1"/>
      <protection/>
    </xf>
    <xf numFmtId="0" fontId="67" fillId="0" borderId="29" xfId="55" applyFont="1" applyBorder="1" applyAlignment="1">
      <alignment horizontal="center" vertical="center" wrapText="1"/>
      <protection/>
    </xf>
    <xf numFmtId="0" fontId="45" fillId="0" borderId="29" xfId="55" applyBorder="1" applyAlignment="1">
      <alignment vertical="center" wrapText="1"/>
      <protection/>
    </xf>
    <xf numFmtId="0" fontId="66" fillId="0" borderId="29" xfId="55" applyFont="1" applyBorder="1" applyAlignment="1">
      <alignment horizontal="left" vertical="center" wrapText="1"/>
      <protection/>
    </xf>
    <xf numFmtId="0" fontId="66" fillId="0" borderId="29" xfId="55" applyFont="1" applyBorder="1" applyAlignment="1">
      <alignment horizontal="center" vertical="center" wrapText="1"/>
      <protection/>
    </xf>
    <xf numFmtId="3" fontId="66" fillId="0" borderId="29" xfId="55" applyNumberFormat="1" applyFont="1" applyBorder="1" applyAlignment="1">
      <alignment horizontal="center" vertical="center" wrapText="1"/>
      <protection/>
    </xf>
    <xf numFmtId="0" fontId="67" fillId="0" borderId="29" xfId="55" applyFont="1" applyBorder="1" applyAlignment="1">
      <alignment horizontal="left" vertical="center" wrapText="1"/>
      <protection/>
    </xf>
    <xf numFmtId="0" fontId="67" fillId="0" borderId="29" xfId="55" applyFont="1" applyBorder="1" applyAlignment="1">
      <alignment horizontal="center" vertical="center" wrapText="1"/>
      <protection/>
    </xf>
    <xf numFmtId="0" fontId="66" fillId="0" borderId="29" xfId="55" applyFont="1" applyBorder="1" applyAlignment="1">
      <alignment horizontal="center" vertical="center" wrapText="1"/>
      <protection/>
    </xf>
    <xf numFmtId="0" fontId="66" fillId="19" borderId="29" xfId="55" applyFont="1" applyFill="1" applyBorder="1" applyAlignment="1">
      <alignment horizontal="left" vertical="center" wrapText="1"/>
      <protection/>
    </xf>
    <xf numFmtId="0" fontId="66" fillId="0" borderId="29" xfId="55" applyFont="1" applyBorder="1" applyAlignment="1">
      <alignment horizontal="left" vertical="center" wrapText="1"/>
      <protection/>
    </xf>
    <xf numFmtId="0" fontId="66" fillId="0" borderId="29" xfId="55" applyFont="1" applyBorder="1" applyAlignment="1">
      <alignment horizontal="center" vertical="center" wrapText="1"/>
      <protection/>
    </xf>
    <xf numFmtId="0" fontId="66" fillId="0" borderId="29" xfId="55" applyFont="1" applyBorder="1" applyAlignment="1">
      <alignment horizontal="center" vertical="center" wrapText="1"/>
      <protection/>
    </xf>
    <xf numFmtId="0" fontId="66" fillId="19" borderId="29" xfId="55" applyFont="1" applyFill="1" applyBorder="1" applyAlignment="1">
      <alignment horizontal="left" vertical="center" wrapText="1"/>
      <protection/>
    </xf>
    <xf numFmtId="49" fontId="10" fillId="0" borderId="32" xfId="0" applyNumberFormat="1" applyFont="1" applyFill="1" applyBorder="1" applyAlignment="1">
      <alignment horizontal="center" vertical="center" textRotation="90" wrapText="1"/>
    </xf>
    <xf numFmtId="49" fontId="10" fillId="0" borderId="33" xfId="0" applyNumberFormat="1" applyFont="1" applyFill="1" applyBorder="1" applyAlignment="1">
      <alignment horizontal="center" vertical="center" textRotation="90" wrapText="1"/>
    </xf>
    <xf numFmtId="49" fontId="10" fillId="0" borderId="32"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45" fillId="0" borderId="32" xfId="55" applyBorder="1" applyAlignment="1">
      <alignment horizontal="center" vertical="center" wrapText="1"/>
      <protection/>
    </xf>
    <xf numFmtId="0" fontId="45" fillId="0" borderId="31" xfId="55" applyBorder="1" applyAlignment="1">
      <alignment horizontal="center" vertical="center" wrapText="1"/>
      <protection/>
    </xf>
    <xf numFmtId="0" fontId="45" fillId="0" borderId="33" xfId="55" applyBorder="1" applyAlignment="1">
      <alignment horizontal="center" vertical="center" wrapText="1"/>
      <protection/>
    </xf>
    <xf numFmtId="0" fontId="10" fillId="0" borderId="35" xfId="0" applyFont="1" applyBorder="1" applyAlignment="1">
      <alignment horizontal="center"/>
    </xf>
    <xf numFmtId="0" fontId="10" fillId="0" borderId="25" xfId="0" applyFont="1" applyBorder="1" applyAlignment="1">
      <alignment horizontal="center"/>
    </xf>
    <xf numFmtId="0" fontId="45" fillId="0" borderId="32" xfId="55" applyBorder="1" applyAlignment="1">
      <alignment horizontal="left" vertical="center" wrapText="1"/>
      <protection/>
    </xf>
    <xf numFmtId="0" fontId="45" fillId="0" borderId="31" xfId="55" applyBorder="1" applyAlignment="1">
      <alignment horizontal="left" vertical="center" wrapText="1"/>
      <protection/>
    </xf>
    <xf numFmtId="0" fontId="45" fillId="0" borderId="33" xfId="55" applyBorder="1" applyAlignment="1">
      <alignment horizontal="left" vertical="center" wrapText="1"/>
      <protection/>
    </xf>
    <xf numFmtId="49" fontId="10" fillId="0" borderId="31" xfId="0" applyNumberFormat="1" applyFont="1" applyFill="1" applyBorder="1" applyAlignment="1">
      <alignment horizontal="center" vertical="center" textRotation="90" wrapText="1"/>
    </xf>
    <xf numFmtId="41" fontId="5" fillId="34" borderId="31" xfId="0" applyNumberFormat="1"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15" xfId="0" applyFont="1" applyFill="1" applyBorder="1" applyAlignment="1">
      <alignment horizontal="center" vertical="center" wrapText="1"/>
    </xf>
    <xf numFmtId="9" fontId="10" fillId="34" borderId="32" xfId="57" applyFont="1" applyFill="1" applyBorder="1" applyAlignment="1">
      <alignment horizontal="center" vertical="center" wrapText="1"/>
    </xf>
    <xf numFmtId="9" fontId="10" fillId="34" borderId="33" xfId="57" applyFont="1" applyFill="1" applyBorder="1" applyAlignment="1">
      <alignment horizontal="center" vertical="center" wrapText="1"/>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1" fontId="68" fillId="33" borderId="29" xfId="0" applyNumberFormat="1" applyFont="1" applyFill="1" applyBorder="1" applyAlignment="1" applyProtection="1">
      <alignment horizontal="center" vertical="center"/>
      <protection locked="0"/>
    </xf>
    <xf numFmtId="41" fontId="64" fillId="33" borderId="30" xfId="0" applyNumberFormat="1" applyFont="1" applyFill="1" applyBorder="1" applyAlignment="1">
      <alignment horizontal="center" vertical="center"/>
    </xf>
    <xf numFmtId="41" fontId="64" fillId="33" borderId="10" xfId="0" applyNumberFormat="1" applyFont="1" applyFill="1" applyBorder="1" applyAlignment="1">
      <alignment horizontal="center" vertical="center"/>
    </xf>
    <xf numFmtId="41" fontId="64" fillId="33" borderId="34" xfId="0" applyNumberFormat="1" applyFont="1" applyFill="1" applyBorder="1" applyAlignment="1">
      <alignment horizontal="center" vertical="center"/>
    </xf>
    <xf numFmtId="41" fontId="68" fillId="33" borderId="32" xfId="0" applyNumberFormat="1" applyFont="1" applyFill="1" applyBorder="1" applyAlignment="1" applyProtection="1">
      <alignment horizontal="center" vertical="center"/>
      <protection locked="0"/>
    </xf>
    <xf numFmtId="49" fontId="65" fillId="33" borderId="30" xfId="0" applyNumberFormat="1" applyFont="1" applyFill="1" applyBorder="1" applyAlignment="1">
      <alignment horizontal="center" vertical="top"/>
    </xf>
    <xf numFmtId="49" fontId="65" fillId="33" borderId="10" xfId="0" applyNumberFormat="1" applyFont="1" applyFill="1" applyBorder="1" applyAlignment="1">
      <alignment horizontal="center" vertical="top"/>
    </xf>
    <xf numFmtId="49" fontId="65" fillId="33" borderId="34" xfId="0" applyNumberFormat="1" applyFont="1" applyFill="1" applyBorder="1" applyAlignment="1">
      <alignment horizontal="center" vertical="top"/>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69"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65"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70" fillId="33" borderId="11" xfId="0" applyNumberFormat="1" applyFont="1" applyFill="1" applyBorder="1" applyAlignment="1">
      <alignment horizontal="center" vertical="top"/>
    </xf>
    <xf numFmtId="49" fontId="71" fillId="33" borderId="12" xfId="0" applyNumberFormat="1" applyFont="1" applyFill="1" applyBorder="1" applyAlignment="1">
      <alignment horizontal="center" vertical="top"/>
    </xf>
    <xf numFmtId="49" fontId="71"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64" fillId="33" borderId="29" xfId="0" applyNumberFormat="1" applyFont="1" applyFill="1" applyBorder="1" applyAlignment="1">
      <alignment horizontal="center" vertical="center"/>
    </xf>
    <xf numFmtId="49" fontId="65" fillId="33" borderId="32"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5" fillId="33" borderId="11" xfId="0" applyNumberFormat="1" applyFont="1" applyFill="1" applyBorder="1" applyAlignment="1">
      <alignment horizontal="center" vertical="top"/>
    </xf>
    <xf numFmtId="49" fontId="65" fillId="33" borderId="12" xfId="0" applyNumberFormat="1" applyFont="1" applyFill="1" applyBorder="1" applyAlignment="1">
      <alignment horizontal="center" vertical="top"/>
    </xf>
    <xf numFmtId="49" fontId="65" fillId="33" borderId="13"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P32"/>
  <sheetViews>
    <sheetView tabSelected="1" view="pageBreakPreview" zoomScale="60" zoomScaleNormal="71" workbookViewId="0" topLeftCell="E1">
      <selection activeCell="H17" sqref="H17"/>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7.281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48" t="s">
        <v>36</v>
      </c>
      <c r="D4" s="149"/>
      <c r="E4" s="149"/>
      <c r="F4" s="149"/>
      <c r="G4" s="149"/>
      <c r="H4" s="149"/>
      <c r="I4" s="149"/>
      <c r="J4" s="149"/>
      <c r="K4" s="149"/>
      <c r="L4" s="149"/>
      <c r="M4" s="149"/>
      <c r="N4" s="150"/>
      <c r="O4" s="47"/>
    </row>
    <row r="5" spans="2:15" ht="18">
      <c r="B5" s="46"/>
      <c r="C5" s="151" t="s">
        <v>65</v>
      </c>
      <c r="D5" s="151"/>
      <c r="E5" s="151"/>
      <c r="F5" s="151"/>
      <c r="G5" s="152" t="s">
        <v>38</v>
      </c>
      <c r="H5" s="153"/>
      <c r="I5" s="153"/>
      <c r="J5" s="153"/>
      <c r="K5" s="153"/>
      <c r="L5" s="153"/>
      <c r="M5" s="153"/>
      <c r="N5" s="154"/>
      <c r="O5" s="47"/>
    </row>
    <row r="6" spans="2:15" ht="18">
      <c r="B6" s="46"/>
      <c r="C6" s="155" t="s">
        <v>37</v>
      </c>
      <c r="D6" s="155"/>
      <c r="E6" s="155"/>
      <c r="F6" s="155"/>
      <c r="G6" s="156" t="s">
        <v>35</v>
      </c>
      <c r="H6" s="157"/>
      <c r="I6" s="157"/>
      <c r="J6" s="157"/>
      <c r="K6" s="157"/>
      <c r="L6" s="157"/>
      <c r="M6" s="157"/>
      <c r="N6" s="158"/>
      <c r="O6" s="47"/>
    </row>
    <row r="7" spans="2:15" ht="18" customHeight="1">
      <c r="B7" s="46"/>
      <c r="C7" s="148" t="s">
        <v>55</v>
      </c>
      <c r="D7" s="149"/>
      <c r="E7" s="149"/>
      <c r="F7" s="149"/>
      <c r="G7" s="149"/>
      <c r="H7" s="149"/>
      <c r="I7" s="149"/>
      <c r="J7" s="149"/>
      <c r="K7" s="149"/>
      <c r="L7" s="149"/>
      <c r="M7" s="149"/>
      <c r="N7" s="150"/>
      <c r="O7" s="47"/>
    </row>
    <row r="8" spans="2:15" ht="12.75">
      <c r="B8" s="46"/>
      <c r="C8" s="159"/>
      <c r="D8" s="160"/>
      <c r="E8" s="160"/>
      <c r="F8" s="160"/>
      <c r="G8" s="160"/>
      <c r="H8" s="160"/>
      <c r="I8" s="160"/>
      <c r="J8" s="160"/>
      <c r="K8" s="160"/>
      <c r="L8" s="160"/>
      <c r="M8" s="160"/>
      <c r="N8" s="161"/>
      <c r="O8" s="47"/>
    </row>
    <row r="9" spans="2:15" ht="20.25" customHeight="1">
      <c r="B9" s="46"/>
      <c r="C9" s="162"/>
      <c r="D9" s="163"/>
      <c r="E9" s="163"/>
      <c r="F9" s="163"/>
      <c r="G9" s="163"/>
      <c r="H9" s="163"/>
      <c r="I9" s="163"/>
      <c r="J9" s="163"/>
      <c r="K9" s="163"/>
      <c r="L9" s="163"/>
      <c r="M9" s="163"/>
      <c r="N9" s="164"/>
      <c r="O9" s="47"/>
    </row>
    <row r="10" spans="2:15" ht="58.5" customHeight="1">
      <c r="B10" s="46"/>
      <c r="C10" s="141" t="s">
        <v>14</v>
      </c>
      <c r="D10" s="142"/>
      <c r="E10" s="143" t="s">
        <v>7</v>
      </c>
      <c r="F10" s="145" t="s">
        <v>39</v>
      </c>
      <c r="G10" s="136" t="s">
        <v>15</v>
      </c>
      <c r="H10" s="137" t="s">
        <v>16</v>
      </c>
      <c r="I10" s="139" t="s">
        <v>50</v>
      </c>
      <c r="J10" s="92" t="s">
        <v>41</v>
      </c>
      <c r="K10" s="92" t="s">
        <v>42</v>
      </c>
      <c r="L10" s="92" t="s">
        <v>43</v>
      </c>
      <c r="M10" s="92" t="s">
        <v>44</v>
      </c>
      <c r="N10" s="146" t="s">
        <v>49</v>
      </c>
      <c r="O10" s="47"/>
    </row>
    <row r="11" spans="2:15" ht="61.5" customHeight="1">
      <c r="B11" s="46"/>
      <c r="C11" s="141"/>
      <c r="D11" s="142"/>
      <c r="E11" s="144"/>
      <c r="F11" s="145"/>
      <c r="G11" s="136"/>
      <c r="H11" s="138"/>
      <c r="I11" s="140"/>
      <c r="J11" s="71" t="s">
        <v>45</v>
      </c>
      <c r="K11" s="71" t="s">
        <v>46</v>
      </c>
      <c r="L11" s="71" t="s">
        <v>47</v>
      </c>
      <c r="M11" s="71" t="s">
        <v>48</v>
      </c>
      <c r="N11" s="147"/>
      <c r="O11" s="47"/>
    </row>
    <row r="12" spans="2:15" ht="38.25" customHeight="1">
      <c r="B12" s="46"/>
      <c r="C12" s="67"/>
      <c r="D12" s="110" t="s">
        <v>93</v>
      </c>
      <c r="E12" s="64" t="s">
        <v>113</v>
      </c>
      <c r="F12" s="114" t="s">
        <v>97</v>
      </c>
      <c r="G12" s="115" t="s">
        <v>98</v>
      </c>
      <c r="H12" s="112">
        <v>800</v>
      </c>
      <c r="I12" s="113">
        <v>1000</v>
      </c>
      <c r="J12" s="70"/>
      <c r="K12" s="70"/>
      <c r="L12" s="70"/>
      <c r="M12" s="70"/>
      <c r="N12" s="68">
        <f aca="true" t="shared" si="0" ref="N12:N20">SUM(J12:M12)/(I12)</f>
        <v>0</v>
      </c>
      <c r="O12" s="47"/>
    </row>
    <row r="13" spans="2:15" ht="38.25" customHeight="1">
      <c r="B13" s="46"/>
      <c r="C13" s="67"/>
      <c r="D13" s="110" t="s">
        <v>94</v>
      </c>
      <c r="E13" s="64" t="s">
        <v>113</v>
      </c>
      <c r="F13" s="114" t="s">
        <v>99</v>
      </c>
      <c r="G13" s="115" t="s">
        <v>100</v>
      </c>
      <c r="H13" s="113">
        <v>2500</v>
      </c>
      <c r="I13" s="113">
        <v>2700</v>
      </c>
      <c r="J13" s="70">
        <v>376</v>
      </c>
      <c r="K13" s="70"/>
      <c r="L13" s="70"/>
      <c r="M13" s="70"/>
      <c r="N13" s="68">
        <f t="shared" si="0"/>
        <v>0.13925925925925925</v>
      </c>
      <c r="O13" s="47"/>
    </row>
    <row r="14" spans="2:15" ht="38.25" customHeight="1">
      <c r="B14" s="46"/>
      <c r="C14" s="122"/>
      <c r="D14" s="132" t="s">
        <v>95</v>
      </c>
      <c r="E14" s="64" t="s">
        <v>113</v>
      </c>
      <c r="F14" s="114" t="s">
        <v>101</v>
      </c>
      <c r="G14" s="115" t="s">
        <v>86</v>
      </c>
      <c r="H14" s="112">
        <v>600</v>
      </c>
      <c r="I14" s="113">
        <v>2000</v>
      </c>
      <c r="J14" s="70"/>
      <c r="K14" s="70"/>
      <c r="L14" s="70"/>
      <c r="M14" s="70"/>
      <c r="N14" s="68">
        <f t="shared" si="0"/>
        <v>0</v>
      </c>
      <c r="O14" s="47"/>
    </row>
    <row r="15" spans="2:15" ht="38.25" customHeight="1">
      <c r="B15" s="46"/>
      <c r="C15" s="135"/>
      <c r="D15" s="133"/>
      <c r="E15" s="64" t="s">
        <v>111</v>
      </c>
      <c r="F15" s="117" t="s">
        <v>104</v>
      </c>
      <c r="G15" s="116" t="s">
        <v>105</v>
      </c>
      <c r="H15" s="116">
        <v>5</v>
      </c>
      <c r="I15" s="116">
        <v>5</v>
      </c>
      <c r="J15" s="70"/>
      <c r="K15" s="70"/>
      <c r="L15" s="70"/>
      <c r="M15" s="70"/>
      <c r="N15" s="68"/>
      <c r="O15" s="47"/>
    </row>
    <row r="16" spans="2:15" ht="38.25" customHeight="1">
      <c r="B16" s="46"/>
      <c r="C16" s="123"/>
      <c r="D16" s="134"/>
      <c r="E16" s="64" t="s">
        <v>111</v>
      </c>
      <c r="F16" s="118" t="s">
        <v>106</v>
      </c>
      <c r="G16" s="119" t="s">
        <v>82</v>
      </c>
      <c r="H16" s="119">
        <v>3</v>
      </c>
      <c r="I16" s="119">
        <v>3</v>
      </c>
      <c r="J16" s="70"/>
      <c r="K16" s="70"/>
      <c r="L16" s="70"/>
      <c r="M16" s="70"/>
      <c r="N16" s="68"/>
      <c r="O16" s="47"/>
    </row>
    <row r="17" spans="2:15" ht="38.25" customHeight="1">
      <c r="B17" s="46"/>
      <c r="C17" s="122"/>
      <c r="D17" s="132" t="s">
        <v>96</v>
      </c>
      <c r="E17" s="64" t="s">
        <v>111</v>
      </c>
      <c r="F17" s="111" t="s">
        <v>102</v>
      </c>
      <c r="G17" s="112" t="s">
        <v>103</v>
      </c>
      <c r="H17" s="112">
        <v>0</v>
      </c>
      <c r="I17" s="112">
        <v>5</v>
      </c>
      <c r="J17" s="70"/>
      <c r="K17" s="70"/>
      <c r="L17" s="70"/>
      <c r="M17" s="70"/>
      <c r="N17" s="68">
        <f t="shared" si="0"/>
        <v>0</v>
      </c>
      <c r="O17" s="47"/>
    </row>
    <row r="18" spans="2:15" ht="38.25" customHeight="1">
      <c r="B18" s="46"/>
      <c r="C18" s="123"/>
      <c r="D18" s="134"/>
      <c r="E18" s="64" t="s">
        <v>113</v>
      </c>
      <c r="F18" s="121" t="s">
        <v>107</v>
      </c>
      <c r="G18" s="120" t="s">
        <v>108</v>
      </c>
      <c r="H18" s="120">
        <v>0</v>
      </c>
      <c r="I18" s="120">
        <v>15</v>
      </c>
      <c r="J18" s="70"/>
      <c r="K18" s="70"/>
      <c r="L18" s="70"/>
      <c r="M18" s="70"/>
      <c r="N18" s="68"/>
      <c r="O18" s="47"/>
    </row>
    <row r="19" spans="2:15" ht="44.25" customHeight="1">
      <c r="B19" s="46"/>
      <c r="C19" s="63"/>
      <c r="D19" s="105"/>
      <c r="E19" s="64"/>
      <c r="F19" s="108"/>
      <c r="G19" s="109"/>
      <c r="H19" s="107"/>
      <c r="I19" s="107"/>
      <c r="J19" s="70"/>
      <c r="K19" s="70"/>
      <c r="L19" s="70"/>
      <c r="M19" s="70"/>
      <c r="N19" s="68" t="e">
        <f t="shared" si="0"/>
        <v>#DIV/0!</v>
      </c>
      <c r="O19" s="47"/>
    </row>
    <row r="20" spans="2:15" ht="37.5" customHeight="1">
      <c r="B20" s="46"/>
      <c r="C20" s="63"/>
      <c r="D20" s="105"/>
      <c r="E20" s="64"/>
      <c r="F20" s="108"/>
      <c r="G20" s="109"/>
      <c r="H20" s="107"/>
      <c r="I20" s="107"/>
      <c r="J20" s="70"/>
      <c r="K20" s="70"/>
      <c r="L20" s="70"/>
      <c r="M20" s="70"/>
      <c r="N20" s="68" t="e">
        <f t="shared" si="0"/>
        <v>#DIV/0!</v>
      </c>
      <c r="O20" s="47"/>
    </row>
    <row r="21" spans="2:15" ht="37.5" customHeight="1">
      <c r="B21" s="46"/>
      <c r="C21" s="124"/>
      <c r="D21" s="127"/>
      <c r="E21" s="64"/>
      <c r="F21" s="108"/>
      <c r="G21" s="109"/>
      <c r="H21" s="107"/>
      <c r="I21" s="107"/>
      <c r="J21" s="70"/>
      <c r="K21" s="70"/>
      <c r="L21" s="70"/>
      <c r="M21" s="70"/>
      <c r="N21" s="68" t="e">
        <f>SUM(J21:M21)/(I21)/(4)</f>
        <v>#DIV/0!</v>
      </c>
      <c r="O21" s="47"/>
    </row>
    <row r="22" spans="2:15" ht="37.5" customHeight="1">
      <c r="B22" s="46"/>
      <c r="C22" s="125"/>
      <c r="D22" s="128"/>
      <c r="E22" s="64"/>
      <c r="F22" s="106"/>
      <c r="G22" s="107"/>
      <c r="H22" s="107"/>
      <c r="I22" s="107"/>
      <c r="J22" s="70"/>
      <c r="K22" s="70"/>
      <c r="L22" s="70"/>
      <c r="M22" s="70"/>
      <c r="N22" s="68"/>
      <c r="O22" s="47"/>
    </row>
    <row r="23" spans="2:15" ht="37.5" customHeight="1">
      <c r="B23" s="46"/>
      <c r="C23" s="126"/>
      <c r="D23" s="129"/>
      <c r="E23" s="59"/>
      <c r="F23" s="106"/>
      <c r="G23" s="107"/>
      <c r="H23" s="107"/>
      <c r="I23" s="107"/>
      <c r="J23" s="82"/>
      <c r="K23" s="82"/>
      <c r="L23" s="82"/>
      <c r="M23" s="82"/>
      <c r="N23" s="82"/>
      <c r="O23" s="47"/>
    </row>
    <row r="24" spans="2:15" ht="24.75" customHeight="1" thickBot="1">
      <c r="B24" s="49"/>
      <c r="C24" s="52"/>
      <c r="D24" s="50"/>
      <c r="E24" s="130"/>
      <c r="F24" s="130"/>
      <c r="G24" s="131"/>
      <c r="H24" s="131"/>
      <c r="I24" s="131"/>
      <c r="J24" s="131"/>
      <c r="K24" s="50"/>
      <c r="L24" s="50"/>
      <c r="M24" s="50"/>
      <c r="N24" s="53"/>
      <c r="O24" s="51"/>
    </row>
    <row r="25" spans="1:15" ht="12.75">
      <c r="A25" s="48"/>
      <c r="B25" s="48"/>
      <c r="C25" s="48"/>
      <c r="D25" s="48"/>
      <c r="E25" s="48"/>
      <c r="F25" s="48"/>
      <c r="G25" s="48"/>
      <c r="H25" s="48"/>
      <c r="I25" s="48"/>
      <c r="J25" s="48"/>
      <c r="K25" s="48"/>
      <c r="L25" s="48"/>
      <c r="M25" s="48"/>
      <c r="N25" s="48"/>
      <c r="O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row r="30" spans="1:16" ht="12.75">
      <c r="A30" s="48"/>
      <c r="B30" s="48"/>
      <c r="C30" s="48"/>
      <c r="D30" s="48"/>
      <c r="E30" s="48"/>
      <c r="F30" s="48"/>
      <c r="G30" s="48"/>
      <c r="H30" s="48"/>
      <c r="I30" s="48"/>
      <c r="J30" s="48"/>
      <c r="K30" s="48"/>
      <c r="L30" s="48"/>
      <c r="M30" s="48"/>
      <c r="N30" s="48"/>
      <c r="O30" s="48"/>
      <c r="P30" s="48"/>
    </row>
    <row r="31" spans="1:16" ht="12.75">
      <c r="A31" s="48"/>
      <c r="B31" s="48"/>
      <c r="C31" s="48"/>
      <c r="D31" s="48"/>
      <c r="E31" s="48"/>
      <c r="F31" s="48"/>
      <c r="G31" s="48"/>
      <c r="H31" s="48"/>
      <c r="I31" s="48"/>
      <c r="J31" s="48"/>
      <c r="K31" s="48"/>
      <c r="L31" s="48"/>
      <c r="M31" s="48"/>
      <c r="N31" s="48"/>
      <c r="O31" s="48"/>
      <c r="P31" s="48"/>
    </row>
    <row r="32" spans="1:16" ht="12.75">
      <c r="A32" s="48"/>
      <c r="B32" s="48"/>
      <c r="C32" s="48"/>
      <c r="D32" s="48"/>
      <c r="E32" s="48"/>
      <c r="F32" s="48"/>
      <c r="G32" s="48"/>
      <c r="H32" s="48"/>
      <c r="I32" s="48"/>
      <c r="J32" s="48"/>
      <c r="K32" s="48"/>
      <c r="L32" s="48"/>
      <c r="M32" s="48"/>
      <c r="N32" s="48"/>
      <c r="O32" s="48"/>
      <c r="P32" s="48"/>
    </row>
  </sheetData>
  <sheetProtection/>
  <mergeCells count="20">
    <mergeCell ref="N10:N11"/>
    <mergeCell ref="C4:N4"/>
    <mergeCell ref="C5:F5"/>
    <mergeCell ref="G5:N5"/>
    <mergeCell ref="C6:F6"/>
    <mergeCell ref="G6:N6"/>
    <mergeCell ref="C7:N9"/>
    <mergeCell ref="G10:G11"/>
    <mergeCell ref="H10:H11"/>
    <mergeCell ref="I10:I11"/>
    <mergeCell ref="C10:D11"/>
    <mergeCell ref="E10:E11"/>
    <mergeCell ref="F10:F11"/>
    <mergeCell ref="C17:C18"/>
    <mergeCell ref="C21:C23"/>
    <mergeCell ref="D21:D23"/>
    <mergeCell ref="E24:J24"/>
    <mergeCell ref="D14:D16"/>
    <mergeCell ref="C14:C16"/>
    <mergeCell ref="D17:D18"/>
  </mergeCells>
  <printOptions/>
  <pageMargins left="0.7" right="0.7" top="0.75" bottom="0.75" header="0.3" footer="0.3"/>
  <pageSetup horizontalDpi="300" verticalDpi="300" orientation="landscape" scale="46"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3:P30"/>
  <sheetViews>
    <sheetView showGridLines="0" view="pageBreakPreview" zoomScale="60" zoomScaleNormal="71" zoomScalePageLayoutView="70" workbookViewId="0" topLeftCell="A1">
      <selection activeCell="J18" sqref="J18"/>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7.281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48" t="s">
        <v>36</v>
      </c>
      <c r="D4" s="149"/>
      <c r="E4" s="149"/>
      <c r="F4" s="149"/>
      <c r="G4" s="149"/>
      <c r="H4" s="149"/>
      <c r="I4" s="149"/>
      <c r="J4" s="149"/>
      <c r="K4" s="149"/>
      <c r="L4" s="149"/>
      <c r="M4" s="149"/>
      <c r="N4" s="150"/>
      <c r="O4" s="47"/>
    </row>
    <row r="5" spans="2:15" ht="18">
      <c r="B5" s="46"/>
      <c r="C5" s="151" t="s">
        <v>115</v>
      </c>
      <c r="D5" s="151"/>
      <c r="E5" s="151"/>
      <c r="F5" s="151"/>
      <c r="G5" s="152" t="s">
        <v>114</v>
      </c>
      <c r="H5" s="153"/>
      <c r="I5" s="153"/>
      <c r="J5" s="153"/>
      <c r="K5" s="153"/>
      <c r="L5" s="153"/>
      <c r="M5" s="153"/>
      <c r="N5" s="154"/>
      <c r="O5" s="47"/>
    </row>
    <row r="6" spans="2:15" ht="18">
      <c r="B6" s="46"/>
      <c r="C6" s="155" t="s">
        <v>116</v>
      </c>
      <c r="D6" s="155"/>
      <c r="E6" s="155"/>
      <c r="F6" s="155"/>
      <c r="G6" s="156" t="s">
        <v>35</v>
      </c>
      <c r="H6" s="157"/>
      <c r="I6" s="157"/>
      <c r="J6" s="157"/>
      <c r="K6" s="157"/>
      <c r="L6" s="157"/>
      <c r="M6" s="157"/>
      <c r="N6" s="158"/>
      <c r="O6" s="47"/>
    </row>
    <row r="7" spans="2:15" ht="18" customHeight="1">
      <c r="B7" s="46"/>
      <c r="C7" s="148" t="s">
        <v>55</v>
      </c>
      <c r="D7" s="149"/>
      <c r="E7" s="149"/>
      <c r="F7" s="149"/>
      <c r="G7" s="149"/>
      <c r="H7" s="149"/>
      <c r="I7" s="149"/>
      <c r="J7" s="149"/>
      <c r="K7" s="149"/>
      <c r="L7" s="149"/>
      <c r="M7" s="149"/>
      <c r="N7" s="150"/>
      <c r="O7" s="47"/>
    </row>
    <row r="8" spans="2:15" ht="12.75">
      <c r="B8" s="46"/>
      <c r="C8" s="159"/>
      <c r="D8" s="160"/>
      <c r="E8" s="160"/>
      <c r="F8" s="160"/>
      <c r="G8" s="160"/>
      <c r="H8" s="160"/>
      <c r="I8" s="160"/>
      <c r="J8" s="160"/>
      <c r="K8" s="160"/>
      <c r="L8" s="160"/>
      <c r="M8" s="160"/>
      <c r="N8" s="161"/>
      <c r="O8" s="47"/>
    </row>
    <row r="9" spans="2:15" ht="20.25" customHeight="1">
      <c r="B9" s="46"/>
      <c r="C9" s="162"/>
      <c r="D9" s="163"/>
      <c r="E9" s="163"/>
      <c r="F9" s="163"/>
      <c r="G9" s="163"/>
      <c r="H9" s="163"/>
      <c r="I9" s="163"/>
      <c r="J9" s="163"/>
      <c r="K9" s="163"/>
      <c r="L9" s="163"/>
      <c r="M9" s="163"/>
      <c r="N9" s="164"/>
      <c r="O9" s="47"/>
    </row>
    <row r="10" spans="2:15" ht="58.5" customHeight="1">
      <c r="B10" s="46"/>
      <c r="C10" s="141" t="s">
        <v>14</v>
      </c>
      <c r="D10" s="142"/>
      <c r="E10" s="143" t="s">
        <v>7</v>
      </c>
      <c r="F10" s="145" t="s">
        <v>39</v>
      </c>
      <c r="G10" s="136" t="s">
        <v>15</v>
      </c>
      <c r="H10" s="137" t="s">
        <v>16</v>
      </c>
      <c r="I10" s="139" t="s">
        <v>50</v>
      </c>
      <c r="J10" s="92" t="s">
        <v>41</v>
      </c>
      <c r="K10" s="92" t="s">
        <v>42</v>
      </c>
      <c r="L10" s="92" t="s">
        <v>43</v>
      </c>
      <c r="M10" s="92" t="s">
        <v>44</v>
      </c>
      <c r="N10" s="146" t="s">
        <v>49</v>
      </c>
      <c r="O10" s="47"/>
    </row>
    <row r="11" spans="2:15" ht="61.5" customHeight="1">
      <c r="B11" s="46"/>
      <c r="C11" s="141"/>
      <c r="D11" s="142"/>
      <c r="E11" s="144"/>
      <c r="F11" s="145"/>
      <c r="G11" s="136"/>
      <c r="H11" s="138"/>
      <c r="I11" s="140"/>
      <c r="J11" s="71" t="s">
        <v>45</v>
      </c>
      <c r="K11" s="71" t="s">
        <v>46</v>
      </c>
      <c r="L11" s="71" t="s">
        <v>47</v>
      </c>
      <c r="M11" s="71" t="s">
        <v>48</v>
      </c>
      <c r="N11" s="147"/>
      <c r="O11" s="47"/>
    </row>
    <row r="12" spans="2:15" ht="38.25" customHeight="1">
      <c r="B12" s="46"/>
      <c r="C12" s="67"/>
      <c r="D12" s="96" t="s">
        <v>66</v>
      </c>
      <c r="E12" s="64" t="s">
        <v>109</v>
      </c>
      <c r="F12" s="97" t="s">
        <v>73</v>
      </c>
      <c r="G12" s="98" t="s">
        <v>74</v>
      </c>
      <c r="H12" s="98">
        <v>5</v>
      </c>
      <c r="I12" s="98">
        <v>5</v>
      </c>
      <c r="J12" s="70">
        <v>5</v>
      </c>
      <c r="K12" s="70"/>
      <c r="L12" s="70"/>
      <c r="M12" s="70"/>
      <c r="N12" s="68">
        <f aca="true" t="shared" si="0" ref="N12:N18">SUM(J12:M12)/(I12)</f>
        <v>1</v>
      </c>
      <c r="O12" s="47"/>
    </row>
    <row r="13" spans="2:15" ht="38.25" customHeight="1">
      <c r="B13" s="46"/>
      <c r="C13" s="67"/>
      <c r="D13" s="96" t="s">
        <v>67</v>
      </c>
      <c r="E13" s="64" t="s">
        <v>110</v>
      </c>
      <c r="F13" s="99" t="s">
        <v>75</v>
      </c>
      <c r="G13" s="100" t="s">
        <v>76</v>
      </c>
      <c r="H13" s="98">
        <v>40</v>
      </c>
      <c r="I13" s="98">
        <v>120</v>
      </c>
      <c r="J13" s="70"/>
      <c r="K13" s="70"/>
      <c r="L13" s="70"/>
      <c r="M13" s="70"/>
      <c r="N13" s="68">
        <f t="shared" si="0"/>
        <v>0</v>
      </c>
      <c r="O13" s="47"/>
    </row>
    <row r="14" spans="2:15" ht="38.25" customHeight="1">
      <c r="B14" s="46"/>
      <c r="C14" s="67"/>
      <c r="D14" s="96" t="s">
        <v>68</v>
      </c>
      <c r="E14" s="64" t="s">
        <v>111</v>
      </c>
      <c r="F14" s="99" t="s">
        <v>77</v>
      </c>
      <c r="G14" s="100" t="s">
        <v>78</v>
      </c>
      <c r="H14" s="98">
        <v>0</v>
      </c>
      <c r="I14" s="98">
        <v>8</v>
      </c>
      <c r="J14" s="70"/>
      <c r="K14" s="70"/>
      <c r="L14" s="70"/>
      <c r="M14" s="70"/>
      <c r="N14" s="68">
        <f t="shared" si="0"/>
        <v>0</v>
      </c>
      <c r="O14" s="47"/>
    </row>
    <row r="15" spans="2:15" ht="38.25" customHeight="1">
      <c r="B15" s="46"/>
      <c r="C15" s="122"/>
      <c r="D15" s="132" t="s">
        <v>69</v>
      </c>
      <c r="E15" s="64" t="s">
        <v>110</v>
      </c>
      <c r="F15" s="99" t="s">
        <v>79</v>
      </c>
      <c r="G15" s="100" t="s">
        <v>80</v>
      </c>
      <c r="H15" s="98">
        <v>10</v>
      </c>
      <c r="I15" s="98">
        <v>15</v>
      </c>
      <c r="J15" s="70">
        <v>1</v>
      </c>
      <c r="K15" s="70"/>
      <c r="L15" s="70"/>
      <c r="M15" s="70"/>
      <c r="N15" s="68">
        <f t="shared" si="0"/>
        <v>0.06666666666666667</v>
      </c>
      <c r="O15" s="47"/>
    </row>
    <row r="16" spans="2:15" ht="38.25" customHeight="1">
      <c r="B16" s="46"/>
      <c r="C16" s="123"/>
      <c r="D16" s="134"/>
      <c r="E16" s="64" t="s">
        <v>111</v>
      </c>
      <c r="F16" s="102" t="s">
        <v>87</v>
      </c>
      <c r="G16" s="101" t="s">
        <v>88</v>
      </c>
      <c r="H16" s="101">
        <v>20</v>
      </c>
      <c r="I16" s="101">
        <v>30</v>
      </c>
      <c r="J16" s="70">
        <v>1</v>
      </c>
      <c r="K16" s="70"/>
      <c r="L16" s="70"/>
      <c r="M16" s="70"/>
      <c r="N16" s="68"/>
      <c r="O16" s="47"/>
    </row>
    <row r="17" spans="2:15" ht="44.25" customHeight="1">
      <c r="B17" s="46"/>
      <c r="C17" s="63"/>
      <c r="D17" s="96" t="s">
        <v>70</v>
      </c>
      <c r="E17" s="64" t="s">
        <v>112</v>
      </c>
      <c r="F17" s="99" t="s">
        <v>81</v>
      </c>
      <c r="G17" s="100" t="s">
        <v>82</v>
      </c>
      <c r="H17" s="98">
        <v>1</v>
      </c>
      <c r="I17" s="98">
        <v>5</v>
      </c>
      <c r="J17" s="70"/>
      <c r="K17" s="70"/>
      <c r="L17" s="70"/>
      <c r="M17" s="70"/>
      <c r="N17" s="68">
        <f t="shared" si="0"/>
        <v>0</v>
      </c>
      <c r="O17" s="47"/>
    </row>
    <row r="18" spans="2:15" ht="37.5" customHeight="1">
      <c r="B18" s="46"/>
      <c r="C18" s="63"/>
      <c r="D18" s="96" t="s">
        <v>71</v>
      </c>
      <c r="E18" s="64" t="s">
        <v>110</v>
      </c>
      <c r="F18" s="99" t="s">
        <v>83</v>
      </c>
      <c r="G18" s="100" t="s">
        <v>84</v>
      </c>
      <c r="H18" s="98">
        <v>20</v>
      </c>
      <c r="I18" s="98">
        <v>22</v>
      </c>
      <c r="J18" s="70">
        <v>3</v>
      </c>
      <c r="K18" s="70"/>
      <c r="L18" s="70"/>
      <c r="M18" s="70"/>
      <c r="N18" s="68">
        <f t="shared" si="0"/>
        <v>0.13636363636363635</v>
      </c>
      <c r="O18" s="47"/>
    </row>
    <row r="19" spans="2:15" ht="37.5" customHeight="1">
      <c r="B19" s="46"/>
      <c r="C19" s="124"/>
      <c r="D19" s="132" t="s">
        <v>72</v>
      </c>
      <c r="E19" s="64" t="s">
        <v>110</v>
      </c>
      <c r="F19" s="99" t="s">
        <v>85</v>
      </c>
      <c r="G19" s="100" t="s">
        <v>86</v>
      </c>
      <c r="H19" s="98">
        <v>415</v>
      </c>
      <c r="I19" s="98">
        <v>500</v>
      </c>
      <c r="J19" s="70"/>
      <c r="K19" s="70"/>
      <c r="L19" s="70"/>
      <c r="M19" s="70"/>
      <c r="N19" s="68">
        <f>SUM(J19:M19)/(I19)/(4)</f>
        <v>0</v>
      </c>
      <c r="O19" s="47"/>
    </row>
    <row r="20" spans="2:15" ht="37.5" customHeight="1">
      <c r="B20" s="46"/>
      <c r="C20" s="125"/>
      <c r="D20" s="133"/>
      <c r="E20" s="64" t="s">
        <v>110</v>
      </c>
      <c r="F20" s="103" t="s">
        <v>89</v>
      </c>
      <c r="G20" s="104" t="s">
        <v>90</v>
      </c>
      <c r="H20" s="104">
        <v>4</v>
      </c>
      <c r="I20" s="104">
        <v>5</v>
      </c>
      <c r="J20" s="70"/>
      <c r="K20" s="70"/>
      <c r="L20" s="70"/>
      <c r="M20" s="70"/>
      <c r="N20" s="68"/>
      <c r="O20" s="47"/>
    </row>
    <row r="21" spans="2:15" ht="37.5" customHeight="1">
      <c r="B21" s="46"/>
      <c r="C21" s="126"/>
      <c r="D21" s="134"/>
      <c r="E21" s="59" t="s">
        <v>110</v>
      </c>
      <c r="F21" s="106" t="s">
        <v>91</v>
      </c>
      <c r="G21" s="107" t="s">
        <v>92</v>
      </c>
      <c r="H21" s="107">
        <v>5</v>
      </c>
      <c r="I21" s="107">
        <v>5</v>
      </c>
      <c r="J21" s="82"/>
      <c r="K21" s="82"/>
      <c r="L21" s="82"/>
      <c r="M21" s="82"/>
      <c r="N21" s="82"/>
      <c r="O21" s="47"/>
    </row>
    <row r="22" spans="2:15" ht="24.75" customHeight="1" thickBot="1">
      <c r="B22" s="49"/>
      <c r="C22" s="52"/>
      <c r="D22" s="50"/>
      <c r="E22" s="130"/>
      <c r="F22" s="130"/>
      <c r="G22" s="131"/>
      <c r="H22" s="131"/>
      <c r="I22" s="131"/>
      <c r="J22" s="131"/>
      <c r="K22" s="50"/>
      <c r="L22" s="50"/>
      <c r="M22" s="50"/>
      <c r="N22" s="53"/>
      <c r="O22" s="51"/>
    </row>
    <row r="23" spans="1:15" ht="12.75">
      <c r="A23" s="48"/>
      <c r="B23" s="48"/>
      <c r="C23" s="48"/>
      <c r="D23" s="48"/>
      <c r="E23" s="48"/>
      <c r="F23" s="48"/>
      <c r="G23" s="48"/>
      <c r="H23" s="48"/>
      <c r="I23" s="48"/>
      <c r="J23" s="48"/>
      <c r="K23" s="48"/>
      <c r="L23" s="48"/>
      <c r="M23" s="48"/>
      <c r="N23" s="48"/>
      <c r="O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row r="30" spans="1:16" ht="12.75">
      <c r="A30" s="48"/>
      <c r="B30" s="48"/>
      <c r="C30" s="48"/>
      <c r="D30" s="48"/>
      <c r="E30" s="48"/>
      <c r="F30" s="48"/>
      <c r="G30" s="48"/>
      <c r="H30" s="48"/>
      <c r="I30" s="48"/>
      <c r="J30" s="48"/>
      <c r="K30" s="48"/>
      <c r="L30" s="48"/>
      <c r="M30" s="48"/>
      <c r="N30" s="48"/>
      <c r="O30" s="48"/>
      <c r="P30" s="48"/>
    </row>
  </sheetData>
  <sheetProtection/>
  <mergeCells count="18">
    <mergeCell ref="G5:N5"/>
    <mergeCell ref="G6:N6"/>
    <mergeCell ref="C7:N9"/>
    <mergeCell ref="N10:N11"/>
    <mergeCell ref="C6:F6"/>
    <mergeCell ref="I10:I11"/>
    <mergeCell ref="C10:D11"/>
    <mergeCell ref="G10:G11"/>
    <mergeCell ref="D15:D16"/>
    <mergeCell ref="C4:N4"/>
    <mergeCell ref="E22:J22"/>
    <mergeCell ref="F10:F11"/>
    <mergeCell ref="H10:H11"/>
    <mergeCell ref="E10:E11"/>
    <mergeCell ref="C5:F5"/>
    <mergeCell ref="C15:C16"/>
    <mergeCell ref="D19:D21"/>
    <mergeCell ref="C19:C21"/>
  </mergeCells>
  <printOptions/>
  <pageMargins left="0.25" right="0.25" top="0.75" bottom="0.75" header="0.3" footer="0.3"/>
  <pageSetup fitToHeight="1" fitToWidth="1" horizontalDpi="300" verticalDpi="300" orientation="landscape" scale="51"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C1:O34"/>
  <sheetViews>
    <sheetView showGridLines="0" view="pageBreakPreview" zoomScale="60" zoomScaleNormal="60" zoomScalePageLayoutView="0" workbookViewId="0" topLeftCell="A10">
      <selection activeCell="F18" sqref="F18:F21"/>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65" t="s">
        <v>3</v>
      </c>
      <c r="F3" s="165"/>
      <c r="G3" s="165"/>
      <c r="H3" s="165"/>
      <c r="I3" s="165"/>
      <c r="J3" s="165"/>
      <c r="K3" s="165"/>
      <c r="L3" s="8"/>
      <c r="M3" s="22"/>
    </row>
    <row r="4" spans="4:15" ht="23.25" customHeight="1">
      <c r="D4" s="7"/>
      <c r="E4" s="151" t="s">
        <v>6</v>
      </c>
      <c r="F4" s="151"/>
      <c r="G4" s="151"/>
      <c r="H4" s="151"/>
      <c r="I4" s="152" t="s">
        <v>38</v>
      </c>
      <c r="J4" s="153"/>
      <c r="K4" s="153"/>
      <c r="L4" s="154"/>
      <c r="M4" s="93"/>
      <c r="N4" s="93"/>
      <c r="O4" s="93"/>
    </row>
    <row r="5" spans="4:15" ht="36.75" customHeight="1">
      <c r="D5" s="7"/>
      <c r="E5" s="155" t="s">
        <v>37</v>
      </c>
      <c r="F5" s="155"/>
      <c r="G5" s="155"/>
      <c r="H5" s="155"/>
      <c r="I5" s="176" t="s">
        <v>35</v>
      </c>
      <c r="J5" s="176"/>
      <c r="K5" s="176"/>
      <c r="L5" s="176"/>
      <c r="M5" s="94"/>
      <c r="N5" s="94"/>
      <c r="O5" s="95"/>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66" t="s">
        <v>63</v>
      </c>
      <c r="H9" s="166"/>
      <c r="I9" s="166"/>
      <c r="J9" s="166"/>
      <c r="K9" s="166"/>
      <c r="L9" s="16"/>
      <c r="M9" s="22"/>
    </row>
    <row r="10" spans="3:13" s="17" customFormat="1" ht="34.5" customHeight="1">
      <c r="C10" s="22"/>
      <c r="D10" s="7"/>
      <c r="E10" s="177"/>
      <c r="F10" s="170" t="s">
        <v>117</v>
      </c>
      <c r="G10" s="167" t="s">
        <v>118</v>
      </c>
      <c r="H10" s="168"/>
      <c r="I10" s="168"/>
      <c r="J10" s="168"/>
      <c r="K10" s="169"/>
      <c r="L10" s="16"/>
      <c r="M10" s="22"/>
    </row>
    <row r="11" spans="3:13" s="17" customFormat="1" ht="35.25" customHeight="1">
      <c r="C11" s="22"/>
      <c r="D11" s="7"/>
      <c r="E11" s="178"/>
      <c r="F11" s="171"/>
      <c r="G11" s="167" t="s">
        <v>51</v>
      </c>
      <c r="H11" s="168"/>
      <c r="I11" s="168"/>
      <c r="J11" s="168"/>
      <c r="K11" s="169"/>
      <c r="L11" s="16"/>
      <c r="M11" s="22"/>
    </row>
    <row r="12" spans="3:13" s="17" customFormat="1" ht="35.25" customHeight="1">
      <c r="C12" s="22"/>
      <c r="D12" s="7"/>
      <c r="E12" s="178"/>
      <c r="F12" s="171"/>
      <c r="G12" s="167" t="s">
        <v>52</v>
      </c>
      <c r="H12" s="168"/>
      <c r="I12" s="168"/>
      <c r="J12" s="168"/>
      <c r="K12" s="169"/>
      <c r="L12" s="16"/>
      <c r="M12" s="22"/>
    </row>
    <row r="13" spans="3:13" s="17" customFormat="1" ht="39" customHeight="1">
      <c r="C13" s="22"/>
      <c r="D13" s="7"/>
      <c r="E13" s="179"/>
      <c r="F13" s="172"/>
      <c r="G13" s="167" t="s">
        <v>53</v>
      </c>
      <c r="H13" s="168"/>
      <c r="I13" s="168"/>
      <c r="J13" s="168"/>
      <c r="K13" s="169"/>
      <c r="L13" s="16"/>
      <c r="M13" s="22"/>
    </row>
    <row r="14" spans="3:13" s="17" customFormat="1" ht="37.5" customHeight="1">
      <c r="C14" s="22"/>
      <c r="D14" s="7"/>
      <c r="E14" s="166"/>
      <c r="F14" s="173" t="s">
        <v>119</v>
      </c>
      <c r="G14" s="167" t="s">
        <v>120</v>
      </c>
      <c r="H14" s="168"/>
      <c r="I14" s="168"/>
      <c r="J14" s="168"/>
      <c r="K14" s="169"/>
      <c r="L14" s="16"/>
      <c r="M14" s="22"/>
    </row>
    <row r="15" spans="3:13" s="17" customFormat="1" ht="31.5" customHeight="1">
      <c r="C15" s="22"/>
      <c r="D15" s="7"/>
      <c r="E15" s="166"/>
      <c r="F15" s="173"/>
      <c r="G15" s="167" t="s">
        <v>51</v>
      </c>
      <c r="H15" s="168"/>
      <c r="I15" s="168"/>
      <c r="J15" s="168"/>
      <c r="K15" s="169"/>
      <c r="L15" s="16"/>
      <c r="M15" s="22"/>
    </row>
    <row r="16" spans="3:13" s="17" customFormat="1" ht="39" customHeight="1">
      <c r="C16" s="22"/>
      <c r="D16" s="7"/>
      <c r="E16" s="166"/>
      <c r="F16" s="173"/>
      <c r="G16" s="167" t="s">
        <v>52</v>
      </c>
      <c r="H16" s="168"/>
      <c r="I16" s="168"/>
      <c r="J16" s="168"/>
      <c r="K16" s="169"/>
      <c r="L16" s="16"/>
      <c r="M16" s="22"/>
    </row>
    <row r="17" spans="3:13" s="17" customFormat="1" ht="39" customHeight="1">
      <c r="C17" s="22"/>
      <c r="D17" s="7"/>
      <c r="E17" s="166"/>
      <c r="F17" s="173"/>
      <c r="G17" s="167" t="s">
        <v>53</v>
      </c>
      <c r="H17" s="168"/>
      <c r="I17" s="168"/>
      <c r="J17" s="168"/>
      <c r="K17" s="169"/>
      <c r="L17" s="16"/>
      <c r="M17" s="22"/>
    </row>
    <row r="18" spans="3:13" s="17" customFormat="1" ht="39" customHeight="1">
      <c r="C18" s="22"/>
      <c r="D18" s="7"/>
      <c r="E18" s="84"/>
      <c r="F18" s="173" t="s">
        <v>121</v>
      </c>
      <c r="G18" s="167" t="s">
        <v>122</v>
      </c>
      <c r="H18" s="168"/>
      <c r="I18" s="168"/>
      <c r="J18" s="168"/>
      <c r="K18" s="169"/>
      <c r="L18" s="16"/>
      <c r="M18" s="22"/>
    </row>
    <row r="19" spans="3:13" s="17" customFormat="1" ht="39" customHeight="1">
      <c r="C19" s="22"/>
      <c r="D19" s="7"/>
      <c r="E19" s="84"/>
      <c r="F19" s="173"/>
      <c r="G19" s="167" t="s">
        <v>51</v>
      </c>
      <c r="H19" s="168"/>
      <c r="I19" s="168"/>
      <c r="J19" s="168"/>
      <c r="K19" s="169"/>
      <c r="L19" s="16"/>
      <c r="M19" s="22"/>
    </row>
    <row r="20" spans="3:13" s="17" customFormat="1" ht="39" customHeight="1">
      <c r="C20" s="22"/>
      <c r="D20" s="7"/>
      <c r="E20" s="84"/>
      <c r="F20" s="173"/>
      <c r="G20" s="167" t="s">
        <v>52</v>
      </c>
      <c r="H20" s="168"/>
      <c r="I20" s="168"/>
      <c r="J20" s="168"/>
      <c r="K20" s="169"/>
      <c r="L20" s="16"/>
      <c r="M20" s="22"/>
    </row>
    <row r="21" spans="3:13" s="17" customFormat="1" ht="36" customHeight="1">
      <c r="C21" s="22"/>
      <c r="D21" s="7"/>
      <c r="E21" s="85"/>
      <c r="F21" s="173"/>
      <c r="G21" s="167" t="s">
        <v>53</v>
      </c>
      <c r="H21" s="168"/>
      <c r="I21" s="168"/>
      <c r="J21" s="168"/>
      <c r="K21" s="169"/>
      <c r="L21" s="16"/>
      <c r="M21" s="22"/>
    </row>
    <row r="22" spans="3:13" s="21" customFormat="1" ht="21" customHeight="1">
      <c r="C22" s="57"/>
      <c r="D22" s="9"/>
      <c r="E22" s="58"/>
      <c r="F22" s="86"/>
      <c r="G22" s="87"/>
      <c r="H22" s="88"/>
      <c r="I22" s="89"/>
      <c r="J22" s="90"/>
      <c r="K22" s="91"/>
      <c r="L22" s="18"/>
      <c r="M22" s="57"/>
    </row>
    <row r="23" spans="3:13" s="21" customFormat="1" ht="10.5" customHeight="1">
      <c r="C23" s="57"/>
      <c r="D23" s="57"/>
      <c r="E23" s="36"/>
      <c r="F23" s="36"/>
      <c r="G23" s="36"/>
      <c r="H23" s="42"/>
      <c r="I23" s="29"/>
      <c r="J23" s="20"/>
      <c r="K23" s="20"/>
      <c r="L23" s="23"/>
      <c r="M23" s="57"/>
    </row>
    <row r="24" spans="3:13" s="21" customFormat="1" ht="27" customHeight="1">
      <c r="C24" s="57"/>
      <c r="D24" s="57"/>
      <c r="E24" s="174"/>
      <c r="F24" s="175"/>
      <c r="G24" s="175"/>
      <c r="H24" s="175"/>
      <c r="I24" s="175"/>
      <c r="J24" s="175"/>
      <c r="K24" s="175"/>
      <c r="L24" s="23"/>
      <c r="M24" s="57"/>
    </row>
    <row r="25" spans="5:11" ht="25.5" customHeight="1">
      <c r="E25" s="175"/>
      <c r="F25" s="175"/>
      <c r="G25" s="175"/>
      <c r="H25" s="175"/>
      <c r="I25" s="175"/>
      <c r="J25" s="175"/>
      <c r="K25" s="175"/>
    </row>
    <row r="26" spans="5:11" ht="25.5" customHeight="1">
      <c r="E26" s="175"/>
      <c r="F26" s="175"/>
      <c r="G26" s="175"/>
      <c r="H26" s="175"/>
      <c r="I26" s="175"/>
      <c r="J26" s="175"/>
      <c r="K26" s="175"/>
    </row>
    <row r="27" spans="5:11" ht="30.75" customHeight="1">
      <c r="E27" s="175"/>
      <c r="F27" s="175"/>
      <c r="G27" s="175"/>
      <c r="H27" s="175"/>
      <c r="I27" s="175"/>
      <c r="J27" s="175"/>
      <c r="K27" s="175"/>
    </row>
    <row r="28" spans="5:11" ht="18.75" customHeight="1">
      <c r="E28" s="175"/>
      <c r="F28" s="175"/>
      <c r="G28" s="175"/>
      <c r="H28" s="175"/>
      <c r="I28" s="175"/>
      <c r="J28" s="175"/>
      <c r="K28" s="175"/>
    </row>
    <row r="29" spans="5:11" ht="18.75" customHeight="1">
      <c r="E29" s="175"/>
      <c r="F29" s="175"/>
      <c r="G29" s="175"/>
      <c r="H29" s="175"/>
      <c r="I29" s="175"/>
      <c r="J29" s="175"/>
      <c r="K29" s="175"/>
    </row>
    <row r="30" spans="5:11" ht="18.75" customHeight="1">
      <c r="E30" s="175"/>
      <c r="F30" s="175"/>
      <c r="G30" s="175"/>
      <c r="H30" s="175"/>
      <c r="I30" s="175"/>
      <c r="J30" s="175"/>
      <c r="K30" s="175"/>
    </row>
    <row r="31" spans="5:11" ht="18.75" customHeight="1">
      <c r="E31" s="175"/>
      <c r="F31" s="175"/>
      <c r="G31" s="175"/>
      <c r="H31" s="175"/>
      <c r="I31" s="175"/>
      <c r="J31" s="175"/>
      <c r="K31" s="175"/>
    </row>
    <row r="32" spans="5:11" ht="18.75" customHeight="1">
      <c r="E32" s="175"/>
      <c r="F32" s="175"/>
      <c r="G32" s="175"/>
      <c r="H32" s="175"/>
      <c r="I32" s="175"/>
      <c r="J32" s="175"/>
      <c r="K32" s="175"/>
    </row>
    <row r="33" spans="5:11" ht="18.75" customHeight="1">
      <c r="E33" s="175"/>
      <c r="F33" s="175"/>
      <c r="G33" s="175"/>
      <c r="H33" s="175"/>
      <c r="I33" s="175"/>
      <c r="J33" s="175"/>
      <c r="K33" s="175"/>
    </row>
    <row r="34" spans="5:11" ht="18.75" customHeight="1">
      <c r="E34" s="175"/>
      <c r="F34" s="175"/>
      <c r="G34" s="175"/>
      <c r="H34" s="175"/>
      <c r="I34" s="175"/>
      <c r="J34" s="175"/>
      <c r="K34" s="175"/>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4" r:id="rId1"/>
</worksheet>
</file>

<file path=xl/worksheets/sheet4.xml><?xml version="1.0" encoding="utf-8"?>
<worksheet xmlns="http://schemas.openxmlformats.org/spreadsheetml/2006/main" xmlns:r="http://schemas.openxmlformats.org/officeDocument/2006/relationships">
  <sheetPr>
    <tabColor rgb="FF92D050"/>
  </sheetPr>
  <dimension ref="A3:P27"/>
  <sheetViews>
    <sheetView view="pageBreakPreview" zoomScale="60" zoomScaleNormal="68" zoomScalePageLayoutView="0" workbookViewId="0" topLeftCell="A1">
      <selection activeCell="H10" sqref="H10:H11"/>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2.281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84" t="s">
        <v>2</v>
      </c>
      <c r="D4" s="185"/>
      <c r="E4" s="185"/>
      <c r="F4" s="185"/>
      <c r="G4" s="185"/>
      <c r="H4" s="185"/>
      <c r="I4" s="185"/>
      <c r="J4" s="185"/>
      <c r="K4" s="185"/>
      <c r="L4" s="185"/>
      <c r="M4" s="185"/>
      <c r="N4" s="186"/>
      <c r="O4" s="47"/>
    </row>
    <row r="5" spans="2:15" ht="18">
      <c r="B5" s="46"/>
      <c r="C5" s="151" t="s">
        <v>6</v>
      </c>
      <c r="D5" s="151"/>
      <c r="E5" s="151"/>
      <c r="F5" s="151"/>
      <c r="G5" s="188" t="s">
        <v>38</v>
      </c>
      <c r="H5" s="188"/>
      <c r="I5" s="188"/>
      <c r="J5" s="188"/>
      <c r="K5" s="188"/>
      <c r="L5" s="188"/>
      <c r="M5" s="188"/>
      <c r="N5" s="188"/>
      <c r="O5" s="47"/>
    </row>
    <row r="6" spans="2:15" ht="18">
      <c r="B6" s="46"/>
      <c r="C6" s="155" t="s">
        <v>37</v>
      </c>
      <c r="D6" s="155"/>
      <c r="E6" s="155"/>
      <c r="F6" s="155"/>
      <c r="G6" s="189" t="s">
        <v>35</v>
      </c>
      <c r="H6" s="189"/>
      <c r="I6" s="189"/>
      <c r="J6" s="189"/>
      <c r="K6" s="189"/>
      <c r="L6" s="189"/>
      <c r="M6" s="189"/>
      <c r="N6" s="189"/>
      <c r="O6" s="47"/>
    </row>
    <row r="7" spans="2:15" ht="18" customHeight="1">
      <c r="B7" s="46"/>
      <c r="C7" s="148" t="s">
        <v>55</v>
      </c>
      <c r="D7" s="149"/>
      <c r="E7" s="149"/>
      <c r="F7" s="149"/>
      <c r="G7" s="149"/>
      <c r="H7" s="149"/>
      <c r="I7" s="149"/>
      <c r="J7" s="149"/>
      <c r="K7" s="149"/>
      <c r="L7" s="149"/>
      <c r="M7" s="149"/>
      <c r="N7" s="150"/>
      <c r="O7" s="47"/>
    </row>
    <row r="8" spans="2:15" ht="12.75" customHeight="1">
      <c r="B8" s="46"/>
      <c r="C8" s="159"/>
      <c r="D8" s="160"/>
      <c r="E8" s="160"/>
      <c r="F8" s="160"/>
      <c r="G8" s="160"/>
      <c r="H8" s="160"/>
      <c r="I8" s="160"/>
      <c r="J8" s="160"/>
      <c r="K8" s="160"/>
      <c r="L8" s="160"/>
      <c r="M8" s="160"/>
      <c r="N8" s="161"/>
      <c r="O8" s="47"/>
    </row>
    <row r="9" spans="2:15" ht="20.25" customHeight="1">
      <c r="B9" s="46"/>
      <c r="C9" s="162"/>
      <c r="D9" s="163"/>
      <c r="E9" s="163"/>
      <c r="F9" s="163"/>
      <c r="G9" s="163"/>
      <c r="H9" s="163"/>
      <c r="I9" s="163"/>
      <c r="J9" s="163"/>
      <c r="K9" s="163"/>
      <c r="L9" s="163"/>
      <c r="M9" s="163"/>
      <c r="N9" s="164"/>
      <c r="O9" s="47"/>
    </row>
    <row r="10" spans="2:15" ht="58.5" customHeight="1">
      <c r="B10" s="46"/>
      <c r="C10" s="75" t="s">
        <v>13</v>
      </c>
      <c r="D10" s="182" t="s">
        <v>14</v>
      </c>
      <c r="E10" s="143" t="s">
        <v>21</v>
      </c>
      <c r="F10" s="187" t="s">
        <v>40</v>
      </c>
      <c r="G10" s="136" t="s">
        <v>15</v>
      </c>
      <c r="H10" s="137">
        <v>6</v>
      </c>
      <c r="I10" s="180" t="s">
        <v>59</v>
      </c>
      <c r="J10" s="92" t="s">
        <v>10</v>
      </c>
      <c r="K10" s="92" t="s">
        <v>11</v>
      </c>
      <c r="L10" s="92" t="s">
        <v>12</v>
      </c>
      <c r="M10" s="92" t="s">
        <v>11</v>
      </c>
      <c r="N10" s="146" t="s">
        <v>49</v>
      </c>
      <c r="O10" s="47"/>
    </row>
    <row r="11" spans="2:15" ht="61.5" customHeight="1">
      <c r="B11" s="46"/>
      <c r="C11" s="75"/>
      <c r="D11" s="183"/>
      <c r="E11" s="144"/>
      <c r="F11" s="187"/>
      <c r="G11" s="136"/>
      <c r="H11" s="138"/>
      <c r="I11" s="181"/>
      <c r="J11" s="71" t="s">
        <v>60</v>
      </c>
      <c r="K11" s="71" t="s">
        <v>61</v>
      </c>
      <c r="L11" s="71" t="s">
        <v>62</v>
      </c>
      <c r="M11" s="71" t="s">
        <v>48</v>
      </c>
      <c r="N11" s="147"/>
      <c r="O11" s="47"/>
    </row>
    <row r="12" spans="2:15" ht="51.75" customHeight="1">
      <c r="B12" s="46"/>
      <c r="C12" s="67" t="s">
        <v>56</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57</v>
      </c>
      <c r="D13" s="78" t="s">
        <v>22</v>
      </c>
      <c r="E13" s="83" t="s">
        <v>27</v>
      </c>
      <c r="F13" s="81" t="s">
        <v>25</v>
      </c>
      <c r="G13" s="81" t="s">
        <v>30</v>
      </c>
      <c r="H13" s="66">
        <v>0</v>
      </c>
      <c r="I13" s="69">
        <v>35</v>
      </c>
      <c r="J13" s="70">
        <v>20</v>
      </c>
      <c r="K13" s="70">
        <v>5</v>
      </c>
      <c r="L13" s="70">
        <v>5</v>
      </c>
      <c r="M13" s="70">
        <v>5</v>
      </c>
      <c r="N13" s="68">
        <f>SUM(J13:M13)/(I13)</f>
        <v>1</v>
      </c>
      <c r="O13" s="47"/>
    </row>
    <row r="14" spans="2:15" ht="59.25" customHeight="1">
      <c r="B14" s="46"/>
      <c r="C14" s="67" t="s">
        <v>58</v>
      </c>
      <c r="D14" s="79" t="s">
        <v>23</v>
      </c>
      <c r="E14" s="83"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30"/>
      <c r="F19" s="130"/>
      <c r="G19" s="130"/>
      <c r="H19" s="130"/>
      <c r="I19" s="130"/>
      <c r="J19" s="130"/>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G5:N5"/>
    <mergeCell ref="G6:N6"/>
    <mergeCell ref="N10:N11"/>
    <mergeCell ref="C7:N9"/>
    <mergeCell ref="E19:J19"/>
    <mergeCell ref="I10:I11"/>
    <mergeCell ref="D10:D11"/>
    <mergeCell ref="E10:E11"/>
    <mergeCell ref="C4:N4"/>
    <mergeCell ref="F10:F11"/>
    <mergeCell ref="G10:G11"/>
    <mergeCell ref="H10:H11"/>
    <mergeCell ref="C5:F5"/>
    <mergeCell ref="C6:F6"/>
  </mergeCells>
  <printOptions/>
  <pageMargins left="0.7" right="0.7" top="0.75" bottom="0.75" header="0.3" footer="0.3"/>
  <pageSetup horizontalDpi="300" verticalDpi="300" orientation="portrait" scale="34" r:id="rId1"/>
</worksheet>
</file>

<file path=xl/worksheets/sheet5.xml><?xml version="1.0" encoding="utf-8"?>
<worksheet xmlns="http://schemas.openxmlformats.org/spreadsheetml/2006/main" xmlns:r="http://schemas.openxmlformats.org/officeDocument/2006/relationships">
  <sheetPr>
    <tabColor rgb="FF92D050"/>
  </sheetPr>
  <dimension ref="C1:O30"/>
  <sheetViews>
    <sheetView view="pageBreakPreview" zoomScale="60" zoomScaleNormal="59" zoomScalePageLayoutView="0" workbookViewId="0" topLeftCell="A1">
      <selection activeCell="G11" sqref="G11:K11"/>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65" t="s">
        <v>3</v>
      </c>
      <c r="F3" s="165"/>
      <c r="G3" s="165"/>
      <c r="H3" s="165"/>
      <c r="I3" s="165"/>
      <c r="J3" s="165"/>
      <c r="K3" s="165"/>
      <c r="L3" s="8"/>
      <c r="M3" s="22"/>
    </row>
    <row r="4" spans="4:15" ht="23.25" customHeight="1">
      <c r="D4" s="7"/>
      <c r="E4" s="151" t="s">
        <v>6</v>
      </c>
      <c r="F4" s="151"/>
      <c r="G4" s="151"/>
      <c r="H4" s="151"/>
      <c r="I4" s="188" t="s">
        <v>38</v>
      </c>
      <c r="J4" s="188"/>
      <c r="K4" s="188"/>
      <c r="L4" s="188"/>
      <c r="M4" s="188"/>
      <c r="N4" s="188"/>
      <c r="O4" s="188"/>
    </row>
    <row r="5" spans="4:15" ht="36.75" customHeight="1">
      <c r="D5" s="7"/>
      <c r="E5" s="155" t="s">
        <v>37</v>
      </c>
      <c r="F5" s="155"/>
      <c r="G5" s="155"/>
      <c r="H5" s="155"/>
      <c r="I5" s="209" t="s">
        <v>35</v>
      </c>
      <c r="J5" s="210"/>
      <c r="K5" s="210"/>
      <c r="L5" s="210"/>
      <c r="M5" s="210"/>
      <c r="N5" s="210"/>
      <c r="O5" s="211"/>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66" t="s">
        <v>64</v>
      </c>
      <c r="H9" s="166"/>
      <c r="I9" s="166"/>
      <c r="J9" s="166"/>
      <c r="K9" s="166"/>
      <c r="L9" s="16"/>
      <c r="M9" s="22"/>
    </row>
    <row r="10" spans="3:13" s="17" customFormat="1" ht="159" customHeight="1">
      <c r="C10" s="22"/>
      <c r="D10" s="7"/>
      <c r="E10" s="72"/>
      <c r="F10" s="177" t="s">
        <v>8</v>
      </c>
      <c r="G10" s="200" t="s">
        <v>19</v>
      </c>
      <c r="H10" s="201"/>
      <c r="I10" s="201"/>
      <c r="J10" s="201"/>
      <c r="K10" s="202"/>
      <c r="L10" s="16"/>
      <c r="M10" s="22"/>
    </row>
    <row r="11" spans="3:13" s="17" customFormat="1" ht="126.75" customHeight="1">
      <c r="C11" s="22"/>
      <c r="D11" s="7"/>
      <c r="E11" s="72"/>
      <c r="F11" s="178"/>
      <c r="G11" s="203" t="s">
        <v>18</v>
      </c>
      <c r="H11" s="204"/>
      <c r="I11" s="204"/>
      <c r="J11" s="204"/>
      <c r="K11" s="205"/>
      <c r="L11" s="16"/>
      <c r="M11" s="22"/>
    </row>
    <row r="12" spans="3:13" s="17" customFormat="1" ht="94.5" customHeight="1">
      <c r="C12" s="22"/>
      <c r="D12" s="7"/>
      <c r="E12" s="72"/>
      <c r="F12" s="178"/>
      <c r="G12" s="206" t="s">
        <v>17</v>
      </c>
      <c r="H12" s="207"/>
      <c r="I12" s="207"/>
      <c r="J12" s="207"/>
      <c r="K12" s="208"/>
      <c r="L12" s="16"/>
      <c r="M12" s="22"/>
    </row>
    <row r="13" spans="3:13" s="17" customFormat="1" ht="94.5" customHeight="1">
      <c r="C13" s="22"/>
      <c r="D13" s="7"/>
      <c r="E13" s="72"/>
      <c r="F13" s="179"/>
      <c r="G13" s="191" t="s">
        <v>20</v>
      </c>
      <c r="H13" s="192"/>
      <c r="I13" s="192"/>
      <c r="J13" s="192"/>
      <c r="K13" s="193"/>
      <c r="L13" s="16"/>
      <c r="M13" s="22"/>
    </row>
    <row r="14" spans="3:13" s="17" customFormat="1" ht="79.5" customHeight="1">
      <c r="C14" s="22"/>
      <c r="D14" s="7"/>
      <c r="E14" s="72"/>
      <c r="F14" s="197" t="s">
        <v>22</v>
      </c>
      <c r="G14" s="194" t="s">
        <v>32</v>
      </c>
      <c r="H14" s="195"/>
      <c r="I14" s="195"/>
      <c r="J14" s="195"/>
      <c r="K14" s="196"/>
      <c r="L14" s="16"/>
      <c r="M14" s="22"/>
    </row>
    <row r="15" spans="3:13" s="17" customFormat="1" ht="50.25" customHeight="1">
      <c r="C15" s="22"/>
      <c r="D15" s="7"/>
      <c r="E15" s="72"/>
      <c r="F15" s="198"/>
      <c r="G15" s="194" t="s">
        <v>33</v>
      </c>
      <c r="H15" s="195"/>
      <c r="I15" s="195"/>
      <c r="J15" s="195"/>
      <c r="K15" s="196"/>
      <c r="L15" s="16"/>
      <c r="M15" s="22"/>
    </row>
    <row r="16" spans="3:13" s="17" customFormat="1" ht="61.5" customHeight="1">
      <c r="C16" s="22"/>
      <c r="D16" s="7"/>
      <c r="E16" s="72"/>
      <c r="F16" s="198"/>
      <c r="G16" s="194" t="s">
        <v>54</v>
      </c>
      <c r="H16" s="195"/>
      <c r="I16" s="195"/>
      <c r="J16" s="195"/>
      <c r="K16" s="196"/>
      <c r="L16" s="16"/>
      <c r="M16" s="22"/>
    </row>
    <row r="17" spans="3:13" s="17" customFormat="1" ht="60.75" customHeight="1">
      <c r="C17" s="22"/>
      <c r="D17" s="7"/>
      <c r="E17" s="72"/>
      <c r="F17" s="199"/>
      <c r="G17" s="194" t="s">
        <v>34</v>
      </c>
      <c r="H17" s="195"/>
      <c r="I17" s="195"/>
      <c r="J17" s="195"/>
      <c r="K17" s="196"/>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90" t="s">
        <v>9</v>
      </c>
      <c r="F20" s="190"/>
      <c r="G20" s="190"/>
      <c r="H20" s="190"/>
      <c r="I20" s="190"/>
      <c r="J20" s="190"/>
      <c r="K20" s="190"/>
      <c r="L20" s="23"/>
      <c r="M20" s="57"/>
    </row>
    <row r="21" spans="5:11" ht="25.5" customHeight="1">
      <c r="E21" s="190"/>
      <c r="F21" s="190"/>
      <c r="G21" s="190"/>
      <c r="H21" s="190"/>
      <c r="I21" s="190"/>
      <c r="J21" s="190"/>
      <c r="K21" s="190"/>
    </row>
    <row r="22" spans="5:11" ht="54.75" customHeight="1">
      <c r="E22" s="190"/>
      <c r="F22" s="190"/>
      <c r="G22" s="190"/>
      <c r="H22" s="190"/>
      <c r="I22" s="190"/>
      <c r="J22" s="190"/>
      <c r="K22" s="190"/>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rintOptions/>
  <pageMargins left="0.7" right="0.7" top="0.75" bottom="0.75" header="0.3" footer="0.3"/>
  <pageSetup horizontalDpi="300" verticalDpi="300" orientation="portrait" scale="39" r:id="rId1"/>
</worksheet>
</file>

<file path=xl/worksheets/sheet6.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Instituto Juventud</cp:lastModifiedBy>
  <cp:lastPrinted>2023-01-10T16:27:22Z</cp:lastPrinted>
  <dcterms:created xsi:type="dcterms:W3CDTF">2010-06-02T18:44:59Z</dcterms:created>
  <dcterms:modified xsi:type="dcterms:W3CDTF">2023-01-10T16:30:41Z</dcterms:modified>
  <cp:category/>
  <cp:version/>
  <cp:contentType/>
  <cp:contentStatus/>
</cp:coreProperties>
</file>