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75" windowWidth="24045" windowHeight="468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R9" i="1"/>
  <c r="P8" i="1"/>
  <c r="R8" i="1"/>
  <c r="P7" i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N5" i="1"/>
  <c r="P5" i="1"/>
  <c r="R5" i="1"/>
  <c r="T5" i="1"/>
  <c r="U5" i="1"/>
</calcChain>
</file>

<file path=xl/sharedStrings.xml><?xml version="1.0" encoding="utf-8"?>
<sst xmlns="http://schemas.openxmlformats.org/spreadsheetml/2006/main" count="109" uniqueCount="63">
  <si>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</si>
  <si>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</si>
  <si>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</si>
  <si>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</si>
  <si>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</si>
  <si>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</si>
  <si>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</si>
  <si>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</si>
  <si>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</si>
  <si>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</si>
  <si>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</si>
  <si>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</si>
  <si>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</si>
  <si>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</si>
  <si>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</si>
  <si>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</si>
  <si>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</si>
  <si>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</si>
  <si>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</si>
  <si>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</si>
  <si>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</si>
  <si>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</si>
  <si>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</si>
  <si>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</si>
  <si>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</si>
  <si>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</si>
  <si>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</si>
  <si>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</si>
  <si>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Sahara Cristina</t>
  </si>
  <si>
    <t>Villa</t>
  </si>
  <si>
    <t>Gómez</t>
  </si>
  <si>
    <t>Evelyn Noemy</t>
  </si>
  <si>
    <t>Barrera</t>
  </si>
  <si>
    <t>González</t>
  </si>
  <si>
    <t xml:space="preserve">Antonio </t>
  </si>
  <si>
    <t>Romero</t>
  </si>
  <si>
    <t>Hernández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</si>
  <si>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</si>
  <si>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</si>
  <si>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</si>
  <si>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</si>
  <si>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</si>
  <si>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</si>
  <si>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</si>
  <si>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</si>
  <si>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</si>
  <si>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</si>
  <si>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</si>
  <si>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</si>
  <si>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</si>
  <si>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</si>
  <si>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</si>
  <si>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</si>
  <si>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</si>
  <si>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Secretaria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</si>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</sst>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H9" sqref="H9"/>
    </sheetView>
  </sheetViews>
  <sheetFormatPr baseColWidth="10" defaultRowHeight="15" x14ac:dyDescent="0.25"/>
  <cols>
    <col min="1" max="1" width="28.7109375" style="21" customWidth="1"/>
    <col min="2" max="3" width="17.140625" style="21" bestFit="1" customWidth="1"/>
    <col min="4" max="4" width="16.5703125" style="21" bestFit="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7" s="22" customFormat="1" x14ac:dyDescent="0.25">
      <c r="A2" s="29" t="s">
        <v>10</v>
      </c>
      <c r="B2" s="29" t="s">
        <v>5</v>
      </c>
      <c r="C2" s="29" t="s">
        <v>0</v>
      </c>
      <c r="D2" s="29" t="s">
        <v>6</v>
      </c>
      <c r="E2" s="29" t="s">
        <v>7</v>
      </c>
      <c r="F2" s="29"/>
      <c r="G2" s="29"/>
      <c r="H2" s="29" t="s">
        <v>8</v>
      </c>
      <c r="I2" s="23" t="s">
        <v>48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0" t="s">
        <v>9</v>
      </c>
      <c r="X2" s="30" t="s">
        <v>4</v>
      </c>
      <c r="Y2" s="23" t="s">
        <v>50</v>
      </c>
      <c r="Z2" s="24"/>
      <c r="AA2" s="25"/>
    </row>
    <row r="3" spans="1:27" s="22" customFormat="1" ht="45" x14ac:dyDescent="0.25">
      <c r="A3" s="29"/>
      <c r="B3" s="29"/>
      <c r="C3" s="29"/>
      <c r="D3" s="29"/>
      <c r="E3" s="9" t="s">
        <v>1</v>
      </c>
      <c r="F3" s="9" t="s">
        <v>2</v>
      </c>
      <c r="G3" s="9" t="s">
        <v>3</v>
      </c>
      <c r="H3" s="29"/>
      <c r="I3" s="12" t="s">
        <v>37</v>
      </c>
      <c r="J3" s="12" t="s">
        <v>38</v>
      </c>
      <c r="K3" s="12" t="s">
        <v>49</v>
      </c>
      <c r="L3" s="12" t="s">
        <v>47</v>
      </c>
      <c r="M3" s="12" t="s">
        <v>39</v>
      </c>
      <c r="N3" s="12" t="s">
        <v>40</v>
      </c>
      <c r="O3" s="12" t="s">
        <v>41</v>
      </c>
      <c r="P3" s="12" t="s">
        <v>42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10" t="s">
        <v>4</v>
      </c>
      <c r="W3" s="31"/>
      <c r="X3" s="31"/>
      <c r="Y3" s="9" t="s">
        <v>52</v>
      </c>
      <c r="Z3" s="9" t="s">
        <v>51</v>
      </c>
      <c r="AA3" s="9" t="s">
        <v>4</v>
      </c>
    </row>
    <row r="4" spans="1:27" ht="90" x14ac:dyDescent="0.25">
      <c r="A4" s="1" t="s">
        <v>19</v>
      </c>
      <c r="B4" s="1" t="s">
        <v>23</v>
      </c>
      <c r="C4" s="1" t="s">
        <v>58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59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6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107.25" customHeight="1" x14ac:dyDescent="0.25">
      <c r="A6" s="2" t="s">
        <v>14</v>
      </c>
      <c r="B6" s="2" t="s">
        <v>24</v>
      </c>
      <c r="C6" s="2" t="s">
        <v>60</v>
      </c>
      <c r="D6" s="1" t="s">
        <v>20</v>
      </c>
      <c r="E6" s="2" t="s">
        <v>28</v>
      </c>
      <c r="F6" s="2" t="s">
        <v>29</v>
      </c>
      <c r="G6" s="2" t="s">
        <v>30</v>
      </c>
      <c r="H6" s="1" t="s">
        <v>11</v>
      </c>
      <c r="I6" s="13">
        <v>214.31</v>
      </c>
      <c r="J6" s="18">
        <v>3214.66</v>
      </c>
      <c r="K6" s="14">
        <v>0</v>
      </c>
      <c r="L6" s="18">
        <v>3214.66</v>
      </c>
      <c r="M6" s="18">
        <v>2699.41</v>
      </c>
      <c r="N6" s="19">
        <v>515.25</v>
      </c>
      <c r="O6" s="20">
        <v>0.1089</v>
      </c>
      <c r="P6" s="18">
        <f t="shared" si="0"/>
        <v>56.110724999999995</v>
      </c>
      <c r="Q6" s="18">
        <v>158.55000000000001</v>
      </c>
      <c r="R6" s="18">
        <f t="shared" ref="R6" si="1">+P6+Q6</f>
        <v>214.66072500000001</v>
      </c>
      <c r="S6" s="14">
        <v>0</v>
      </c>
      <c r="T6" s="14">
        <v>0</v>
      </c>
      <c r="U6" s="3">
        <v>3000</v>
      </c>
      <c r="V6" s="11" t="s">
        <v>15</v>
      </c>
      <c r="W6" s="2" t="s">
        <v>21</v>
      </c>
      <c r="X6" s="2" t="s">
        <v>21</v>
      </c>
      <c r="Y6" s="3" t="s">
        <v>21</v>
      </c>
      <c r="Z6" s="3">
        <v>0</v>
      </c>
      <c r="AA6" s="5" t="s">
        <v>21</v>
      </c>
    </row>
    <row r="7" spans="1:27" ht="60" x14ac:dyDescent="0.25">
      <c r="A7" s="2" t="s">
        <v>14</v>
      </c>
      <c r="B7" s="2" t="s">
        <v>24</v>
      </c>
      <c r="C7" s="2" t="s">
        <v>61</v>
      </c>
      <c r="D7" s="1" t="s">
        <v>20</v>
      </c>
      <c r="E7" s="2" t="s">
        <v>31</v>
      </c>
      <c r="F7" s="2" t="s">
        <v>32</v>
      </c>
      <c r="G7" s="2" t="s">
        <v>33</v>
      </c>
      <c r="H7" s="2" t="s">
        <v>11</v>
      </c>
      <c r="I7" s="13">
        <v>214.31</v>
      </c>
      <c r="J7" s="18">
        <v>3214.66</v>
      </c>
      <c r="K7" s="14">
        <v>0</v>
      </c>
      <c r="L7" s="18">
        <v>3214.66</v>
      </c>
      <c r="M7" s="18">
        <v>2699.41</v>
      </c>
      <c r="N7" s="19">
        <v>515.25</v>
      </c>
      <c r="O7" s="20">
        <v>0.1089</v>
      </c>
      <c r="P7" s="18">
        <f t="shared" ref="P7:P9" si="2">+N7*O7</f>
        <v>56.110724999999995</v>
      </c>
      <c r="Q7" s="18">
        <v>158.55000000000001</v>
      </c>
      <c r="R7" s="18">
        <f t="shared" ref="R7:R9" si="3">+P7+Q7</f>
        <v>214.66072500000001</v>
      </c>
      <c r="S7" s="14">
        <v>0</v>
      </c>
      <c r="T7" s="14">
        <v>0</v>
      </c>
      <c r="U7" s="3">
        <v>3000</v>
      </c>
      <c r="V7" s="11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62</v>
      </c>
      <c r="D8" s="1" t="s">
        <v>20</v>
      </c>
      <c r="E8" s="2" t="s">
        <v>34</v>
      </c>
      <c r="F8" s="2" t="s">
        <v>35</v>
      </c>
      <c r="G8" s="2" t="s">
        <v>36</v>
      </c>
      <c r="H8" s="2" t="s">
        <v>13</v>
      </c>
      <c r="I8" s="13">
        <v>100</v>
      </c>
      <c r="J8" s="18">
        <v>1588.61</v>
      </c>
      <c r="K8" s="14">
        <v>0</v>
      </c>
      <c r="L8" s="18">
        <v>1588.61</v>
      </c>
      <c r="M8" s="18">
        <v>318.01</v>
      </c>
      <c r="N8" s="19">
        <v>1270.5999999999999</v>
      </c>
      <c r="O8" s="20">
        <v>6.4899999999999999E-2</v>
      </c>
      <c r="P8" s="18">
        <f t="shared" si="2"/>
        <v>82.461939999999998</v>
      </c>
      <c r="Q8" s="18">
        <v>6.15</v>
      </c>
      <c r="R8" s="18">
        <f t="shared" si="3"/>
        <v>88.611940000000004</v>
      </c>
      <c r="S8" s="14">
        <v>0</v>
      </c>
      <c r="T8" s="14">
        <v>0</v>
      </c>
      <c r="U8" s="3">
        <v>1500</v>
      </c>
      <c r="V8" s="11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ht="60" x14ac:dyDescent="0.25">
      <c r="A9" s="2" t="s">
        <v>14</v>
      </c>
      <c r="B9" s="2" t="s">
        <v>24</v>
      </c>
      <c r="C9" s="2" t="s">
        <v>54</v>
      </c>
      <c r="D9" s="1" t="s">
        <v>20</v>
      </c>
      <c r="E9" s="2" t="s">
        <v>55</v>
      </c>
      <c r="F9" s="2" t="s">
        <v>56</v>
      </c>
      <c r="G9" s="2" t="s">
        <v>57</v>
      </c>
      <c r="H9" s="2" t="s">
        <v>11</v>
      </c>
      <c r="I9" s="13">
        <v>100</v>
      </c>
      <c r="J9" s="18">
        <v>1588.61</v>
      </c>
      <c r="K9" s="14">
        <v>0</v>
      </c>
      <c r="L9" s="18">
        <v>1588.61</v>
      </c>
      <c r="M9" s="18">
        <v>318.01</v>
      </c>
      <c r="N9" s="19">
        <v>1270.5999999999999</v>
      </c>
      <c r="O9" s="20">
        <v>6.4899999999999999E-2</v>
      </c>
      <c r="P9" s="18">
        <f t="shared" si="2"/>
        <v>82.461939999999998</v>
      </c>
      <c r="Q9" s="18">
        <v>6.15</v>
      </c>
      <c r="R9" s="18">
        <f t="shared" si="3"/>
        <v>88.611940000000004</v>
      </c>
      <c r="S9" s="14">
        <v>0</v>
      </c>
      <c r="T9" s="14">
        <v>0</v>
      </c>
      <c r="U9" s="3">
        <v>1500</v>
      </c>
      <c r="V9" s="11" t="s">
        <v>15</v>
      </c>
      <c r="W9" s="2" t="s">
        <v>21</v>
      </c>
      <c r="X9" s="2" t="s">
        <v>21</v>
      </c>
      <c r="Y9" s="2" t="s">
        <v>21</v>
      </c>
      <c r="Z9" s="3">
        <v>0</v>
      </c>
      <c r="AA9" s="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2022-10-04T17:12:31Z</dcterms:modified>
</cp:coreProperties>
</file>